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8740" windowHeight="9465"/>
  </bookViews>
  <sheets>
    <sheet name="Summary" sheetId="1" r:id="rId1"/>
    <sheet name="SMB-Win10--rock5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1" l="1"/>
  <c r="E61" i="1"/>
  <c r="F61" i="1"/>
  <c r="G61" i="1"/>
  <c r="H61" i="1"/>
  <c r="C61" i="1"/>
  <c r="D62" i="1"/>
  <c r="E62" i="1"/>
  <c r="F62" i="1"/>
  <c r="G62" i="1"/>
  <c r="H62" i="1"/>
  <c r="C62" i="1"/>
  <c r="C39" i="1"/>
  <c r="C38" i="1"/>
  <c r="N37" i="4"/>
  <c r="M37" i="4"/>
  <c r="L37" i="4"/>
  <c r="K37" i="4"/>
  <c r="J37" i="4"/>
  <c r="I37" i="4"/>
  <c r="H37" i="4"/>
  <c r="G37" i="4"/>
  <c r="F37" i="4"/>
  <c r="E37" i="4"/>
  <c r="D37" i="4"/>
  <c r="C37" i="4"/>
  <c r="N36" i="4"/>
  <c r="M36" i="4"/>
  <c r="L36" i="4"/>
  <c r="K36" i="4"/>
  <c r="J36" i="4"/>
  <c r="I36" i="4"/>
  <c r="H36" i="4"/>
  <c r="G36" i="4"/>
  <c r="F36" i="4"/>
  <c r="E36" i="4"/>
  <c r="D36" i="4"/>
  <c r="C36" i="4"/>
  <c r="N35" i="4"/>
  <c r="M35" i="4"/>
  <c r="L35" i="4"/>
  <c r="K35" i="4"/>
  <c r="J35" i="4"/>
  <c r="I35" i="4"/>
  <c r="H35" i="4"/>
  <c r="G35" i="4"/>
  <c r="F35" i="4"/>
  <c r="E35" i="4"/>
  <c r="D35" i="4"/>
  <c r="C35" i="4"/>
  <c r="N34" i="4"/>
  <c r="M34" i="4"/>
  <c r="L34" i="4"/>
  <c r="K34" i="4"/>
  <c r="J34" i="4"/>
  <c r="I34" i="4"/>
  <c r="H34" i="4"/>
  <c r="G34" i="4"/>
  <c r="F34" i="4"/>
  <c r="E34" i="4"/>
  <c r="D34" i="4"/>
  <c r="C34" i="4"/>
  <c r="N33" i="4"/>
  <c r="M33" i="4"/>
  <c r="L33" i="4"/>
  <c r="K33" i="4"/>
  <c r="J33" i="4"/>
  <c r="I33" i="4"/>
  <c r="H33" i="4"/>
  <c r="G33" i="4"/>
  <c r="F33" i="4"/>
  <c r="E33" i="4"/>
  <c r="D33" i="4"/>
  <c r="C33" i="4"/>
  <c r="N32" i="4"/>
  <c r="M32" i="4"/>
  <c r="L32" i="4"/>
  <c r="K32" i="4"/>
  <c r="J32" i="4"/>
  <c r="I32" i="4"/>
  <c r="H32" i="4"/>
  <c r="G32" i="4"/>
  <c r="F32" i="4"/>
  <c r="E32" i="4"/>
  <c r="D32" i="4"/>
  <c r="C32" i="4"/>
  <c r="N31" i="4"/>
  <c r="M31" i="4"/>
  <c r="L31" i="4"/>
  <c r="K31" i="4"/>
  <c r="J31" i="4"/>
  <c r="I31" i="4"/>
  <c r="H31" i="4"/>
  <c r="G31" i="4"/>
  <c r="F31" i="4"/>
  <c r="E31" i="4"/>
  <c r="D31" i="4"/>
  <c r="C31" i="4"/>
  <c r="N30" i="4"/>
  <c r="M30" i="4"/>
  <c r="L30" i="4"/>
  <c r="K30" i="4"/>
  <c r="J30" i="4"/>
  <c r="I30" i="4"/>
  <c r="H30" i="4"/>
  <c r="G30" i="4"/>
  <c r="F30" i="4"/>
  <c r="E30" i="4"/>
  <c r="D30" i="4"/>
  <c r="C30" i="4"/>
  <c r="N29" i="4"/>
  <c r="M29" i="4"/>
  <c r="L29" i="4"/>
  <c r="K29" i="4"/>
  <c r="J29" i="4"/>
  <c r="I29" i="4"/>
  <c r="H29" i="4"/>
  <c r="G29" i="4"/>
  <c r="F29" i="4"/>
  <c r="E29" i="4"/>
  <c r="D29" i="4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6" i="4"/>
  <c r="M26" i="4"/>
  <c r="L26" i="4"/>
  <c r="K26" i="4"/>
  <c r="J26" i="4"/>
  <c r="I26" i="4"/>
  <c r="H26" i="4"/>
  <c r="G26" i="4"/>
  <c r="F26" i="4"/>
  <c r="E26" i="4"/>
  <c r="D26" i="4"/>
  <c r="C26" i="4"/>
  <c r="N25" i="4"/>
  <c r="M25" i="4"/>
  <c r="L25" i="4"/>
  <c r="K25" i="4"/>
  <c r="J25" i="4"/>
  <c r="I25" i="4"/>
  <c r="H25" i="4"/>
  <c r="G25" i="4"/>
  <c r="F25" i="4"/>
  <c r="E25" i="4"/>
  <c r="D25" i="4"/>
  <c r="C25" i="4"/>
  <c r="N24" i="4"/>
  <c r="M24" i="4"/>
  <c r="L24" i="4"/>
  <c r="K24" i="4"/>
  <c r="J24" i="4"/>
  <c r="I24" i="4"/>
  <c r="H24" i="4"/>
  <c r="G24" i="4"/>
  <c r="F24" i="4"/>
  <c r="E24" i="4"/>
  <c r="D24" i="4"/>
  <c r="C24" i="4"/>
  <c r="N23" i="4"/>
  <c r="M23" i="4"/>
  <c r="L23" i="4"/>
  <c r="K23" i="4"/>
  <c r="J23" i="4"/>
  <c r="I23" i="4"/>
  <c r="H23" i="4"/>
  <c r="G23" i="4"/>
  <c r="F23" i="4"/>
  <c r="E23" i="4"/>
  <c r="D23" i="4"/>
  <c r="C23" i="4"/>
  <c r="N22" i="4"/>
  <c r="M22" i="4"/>
  <c r="L22" i="4"/>
  <c r="K22" i="4"/>
  <c r="J22" i="4"/>
  <c r="I22" i="4"/>
  <c r="H22" i="4"/>
  <c r="G22" i="4"/>
  <c r="F22" i="4"/>
  <c r="E22" i="4"/>
  <c r="D22" i="4"/>
  <c r="C22" i="4"/>
  <c r="N21" i="4"/>
  <c r="M21" i="4"/>
  <c r="L21" i="4"/>
  <c r="K21" i="4"/>
  <c r="J21" i="4"/>
  <c r="I21" i="4"/>
  <c r="H21" i="4"/>
  <c r="G21" i="4"/>
  <c r="F21" i="4"/>
  <c r="E21" i="4"/>
  <c r="D21" i="4"/>
  <c r="C21" i="4"/>
  <c r="N20" i="4"/>
  <c r="M20" i="4"/>
  <c r="L20" i="4"/>
  <c r="K20" i="4"/>
  <c r="J20" i="4"/>
  <c r="I20" i="4"/>
  <c r="H20" i="4"/>
  <c r="G20" i="4"/>
  <c r="F20" i="4"/>
  <c r="E20" i="4"/>
  <c r="D20" i="4"/>
  <c r="C20" i="4"/>
  <c r="N19" i="4"/>
  <c r="M19" i="4"/>
  <c r="L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G5" i="4" l="1"/>
  <c r="G3" i="4" s="1"/>
  <c r="C26" i="1" s="1"/>
  <c r="F5" i="4"/>
  <c r="F3" i="4" s="1"/>
  <c r="C25" i="1" s="1"/>
  <c r="H5" i="4"/>
  <c r="H3" i="4" s="1"/>
  <c r="C27" i="1" s="1"/>
  <c r="J5" i="4"/>
  <c r="J3" i="4" s="1"/>
  <c r="C29" i="1" s="1"/>
  <c r="I5" i="4"/>
  <c r="I3" i="4" s="1"/>
  <c r="C28" i="1" s="1"/>
  <c r="I4" i="4"/>
  <c r="I2" i="4" s="1"/>
  <c r="C14" i="1" s="1"/>
  <c r="L4" i="4"/>
  <c r="L2" i="4" s="1"/>
  <c r="C17" i="1" s="1"/>
  <c r="N4" i="4"/>
  <c r="N2" i="4" s="1"/>
  <c r="C19" i="1" s="1"/>
  <c r="M4" i="4"/>
  <c r="M2" i="4" s="1"/>
  <c r="C18" i="1" s="1"/>
  <c r="D4" i="4"/>
  <c r="D2" i="4" s="1"/>
  <c r="C9" i="1" s="1"/>
  <c r="G4" i="4"/>
  <c r="G2" i="4" s="1"/>
  <c r="C12" i="1" s="1"/>
  <c r="F4" i="4"/>
  <c r="F2" i="4" s="1"/>
  <c r="C11" i="1" s="1"/>
  <c r="K5" i="4" l="1"/>
  <c r="K3" i="4" s="1"/>
  <c r="C30" i="1" s="1"/>
  <c r="C4" i="4"/>
  <c r="C2" i="4" s="1"/>
  <c r="C8" i="1" s="1"/>
  <c r="E5" i="4"/>
  <c r="E3" i="4" s="1"/>
  <c r="C24" i="1" s="1"/>
  <c r="D5" i="4"/>
  <c r="D3" i="4" s="1"/>
  <c r="C23" i="1" s="1"/>
  <c r="C5" i="4"/>
  <c r="C3" i="4" s="1"/>
  <c r="C22" i="1" s="1"/>
  <c r="E4" i="4"/>
  <c r="E2" i="4" s="1"/>
  <c r="C10" i="1" s="1"/>
  <c r="H4" i="4"/>
  <c r="H2" i="4" s="1"/>
  <c r="C13" i="1" s="1"/>
  <c r="M5" i="4"/>
  <c r="M3" i="4" s="1"/>
  <c r="C32" i="1" s="1"/>
  <c r="K4" i="4"/>
  <c r="K2" i="4" s="1"/>
  <c r="C16" i="1" s="1"/>
  <c r="L5" i="4"/>
  <c r="L3" i="4" s="1"/>
  <c r="C31" i="1" s="1"/>
  <c r="J4" i="4"/>
  <c r="J2" i="4" s="1"/>
  <c r="C15" i="1" s="1"/>
  <c r="N5" i="4"/>
  <c r="N3" i="4" s="1"/>
  <c r="C33" i="1" s="1"/>
</calcChain>
</file>

<file path=xl/sharedStrings.xml><?xml version="1.0" encoding="utf-8"?>
<sst xmlns="http://schemas.openxmlformats.org/spreadsheetml/2006/main" count="210" uniqueCount="162">
  <si>
    <t>MB/s</t>
  </si>
  <si>
    <t>IOPS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</si>
  <si>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</si>
  <si>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</si>
  <si>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</si>
  <si>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</si>
  <si>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</si>
  <si>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</si>
  <si>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</si>
  <si>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</si>
  <si>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</si>
  <si>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</si>
  <si>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MB/S</t>
  </si>
  <si>
    <t>PCIe switch:</t>
  </si>
  <si>
    <t>NVMe0:</t>
  </si>
  <si>
    <t>(MB/s) NVMe#</t>
  </si>
  <si>
    <t>(IOPS) NVMe#</t>
  </si>
  <si>
    <t>NIC 10G</t>
  </si>
  <si>
    <t>NC552SFP</t>
  </si>
  <si>
    <t xml:space="preserve">ANU28PE16 </t>
  </si>
  <si>
    <t>Win10--Rock5</t>
  </si>
  <si>
    <t>diskspd</t>
  </si>
  <si>
    <t>Generating requests for timespan 1.
Creating file 'Z:\testfile.dat' of size 17179869184.
WARNING: Could not set valid file size (error code: 50); trying a slower method of filling the file (this does not affect performance, just makes the test preparation longer)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-c16G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21:07:45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33.80%|   1.90%|   31.90%|  66.20%
   1|   1.29%|   1.07%|    0.22%|  98.71%
   2|   0.30%|   0.23%|    0.07%|  99.70%
   3|   0.95%|   0.87%|    0.08%|  99.05%
   4|   0.01%|   0.00%|    0.01%|  99.99%
   5|   2.86%|   0.00%|    2.86%|  97.14%
   6|  27.60%|   0.00%|   27.60%|  72.40%
   7|   0.01%|   0.00%|    0.01%|  99.99%
-------------------------------------------
avg.|   8.35%|   0.51%|    7.85%|  91.65%
Total IO
thread |       bytes     |     I/Os     |    MiB/s   |  I/O per s |  file
------------------------------------------------------------------------------
     0 |     21200408576 |      5175881 |     168.49 |   43132.28 | Z:\testfile.dat (16GiB)
------------------------------------------------------------------------------
total:       21200408576 |      5175881 |     168.49 |   43132.28
Read IO
thread |       bytes     |     I/Os     |    MiB/s   |  I/O per s |  file
------------------------------------------------------------------------------
     0 |     21200408576 |      5175881 |     168.49 |   43132.28 | Z:\testfile.dat (16GiB)
------------------------------------------------------------------------------
total:       21200408576 |      5175881 |     168.49 |   43132.28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</si>
  <si>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Случайное чтение 64k qd=16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</si>
  <si>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21:11:22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30.69%|   1.73%|   28.96%|  69.31%
   1|   0.27%|   0.16%|    0.12%|  99.73%
   2|   0.08%|   0.05%|    0.03%|  99.92%
   3|   0.05%|   0.01%|    0.04%|  99.95%
   4|   0.01%|   0.00%|    0.01%|  99.99%
   5|   3.36%|   0.00%|    3.36%|  96.64%
   6|  25.17%|   0.00%|   25.17%|  74.83%
   7|   0.00%|   0.00%|    0.00%| 100.00%
-------------------------------------------
avg.|   7.45%|   0.24%|    7.21%|  92.55%
Total IO
thread |       bytes     |     I/Os     |    MiB/s   |  I/O per s |  file
------------------------------------------------------------------------------
     0 |     19978043392 |      4877452 |     158.76 |   40643.48 | Z:\testfile.dat (16GiB)
------------------------------------------------------------------------------
total:       19978043392 |      4877452 |     158.76 |   40643.48
Read IO
thread |       bytes     |     I/Os     |    MiB/s   |  I/O per s |  file
------------------------------------------------------------------------------
     0 |     19978043392 |      4877452 |     158.76 |   40643.48 | Z:\testfile.dat (16GiB)
------------------------------------------------------------------------------
total:       19978043392 |      4877452 |     158.76 |   40643.48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</si>
  <si>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21:13:57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30.35%|   1.50%|   28.85%|  69.65%
   1|   0.60%|   0.31%|    0.29%|  99.40%
   2|   0.04%|   0.04%|    0.00%|  99.96%
   3|   0.21%|   0.18%|    0.03%|  99.79%
   4|   0.00%|   0.00%|    0.00%| 100.00%
   5|   3.11%|   0.00%|    3.11%|  96.89%
   6|  24.98%|   0.00%|   24.98%|  75.02%
   7|   0.00%|   0.00%|    0.00%| 100.00%
-------------------------------------------
avg.|   7.41%|   0.25%|    7.16%|  92.59%
Total IO
thread |       bytes     |     I/Os     |    MiB/s   |  I/O per s |  file
------------------------------------------------------------------------------
     0 |     18977570816 |      4633196 |     150.81 |   38606.80 | Z:\testfile.dat (16GiB)
------------------------------------------------------------------------------
total:       18977570816 |      4633196 |     150.81 |   38606.80
Read IO
thread |       bytes     |     I/Os     |    MiB/s   |  I/O per s |  file
------------------------------------------------------------------------------
     0 |     18977570816 |      4633196 |     150.81 |   38606.80 | Z:\testfile.dat (16GiB)
------------------------------------------------------------------------------
total:       18977570816 |      4633196 |     150.81 |   38606.80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</si>
  <si>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21:16:32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29.43%|   1.52%|   27.90%|  70.57%
   1|   0.27%|   0.13%|    0.14%|  99.73%
   2|   0.05%|   0.04%|    0.01%|  99.95%
   3|   0.01%|   0.01%|    0.00%|  99.99%
   4|   0.00%|   0.00%|    0.00%| 100.00%
   5|   2.96%|   0.00%|    2.96%|  97.04%
   6|  25.12%|   0.00%|   25.12%|  74.88%
   7|   0.00%|   0.00%|    0.00%| 100.00%
-------------------------------------------
avg.|   7.23%|   0.21%|    7.02%|  92.77%
Total IO
thread |       bytes     |     I/Os     |    MiB/s   |  I/O per s |  file
------------------------------------------------------------------------------
     0 |     18738876416 |      4574921 |     148.92 |   38123.66 | Z:\testfile.dat (16GiB)
------------------------------------------------------------------------------
total:       18738876416 |      4574921 |     148.92 |   38123.66
Read IO
thread |       bytes     |     I/Os     |    MiB/s   |  I/O per s |  file
------------------------------------------------------------------------------
     0 |     18738876416 |      4574921 |     148.92 |   38123.66 | Z:\testfile.dat (16GiB)
------------------------------------------------------------------------------
total:       18738876416 |      4574921 |     148.92 |   38123.66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</si>
  <si>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21:19:07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31.46%|   1.73%|   29.73%|  68.54%
   1|   0.29%|   0.07%|    0.22%|  99.71%
   2|   0.07%|   0.01%|    0.05%|  99.93%
   3|   0.00%|   0.00%|    0.00%| 100.00%
   4|   0.00%|   0.00%|    0.00%| 100.00%
   5|   3.50%|   0.00%|    3.50%|  96.50%
   6|  27.89%|   0.00%|   27.89%|  72.11%
   7|   0.00%|   0.00%|    0.00%| 100.00%
-------------------------------------------
avg.|   7.90%|   0.23%|    7.67%|  92.10%
Total IO
thread |       bytes     |     I/Os     |    MiB/s   |  I/O per s |  file
------------------------------------------------------------------------------
     0 |     20397551616 |      4979871 |     162.09 |   41495.26 | Z:\testfile.dat (16GiB)
------------------------------------------------------------------------------
total:       20397551616 |      4979871 |     162.09 |   41495.26
Read IO
thread |       bytes     |     I/Os     |    MiB/s   |  I/O per s |  file
------------------------------------------------------------------------------
     0 |     20397551616 |      4979871 |     162.09 |   41495.26 | Z:\testfile.dat (16GiB)
------------------------------------------------------------------------------
total:       20397551616 |      4979871 |     162.09 |   41495.26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</si>
  <si>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21:21:42 UTC
Results for timespan 1:
*******************************************************************************
actual test time:       120.02s
thread count:           1
proc count:             8
CPU |  Usage |  User  |  Kernel |  Idle
-------------------------------------------
   0|  31.61%|   1.71%|   29.90%|  68.39%
   1|   0.36%|   0.16%|    0.21%|  99.64%
   2|   0.03%|   0.00%|    0.03%|  99.97%
   3|   0.03%|   0.01%|    0.01%|  99.97%
   4|   0.00%|   0.00%|    0.00%| 100.00%
   5|   3.15%|   0.00%|    3.15%|  96.85%
   6|  26.26%|   0.00%|   26.26%|  73.74%
   7|   0.00%|   0.00%|    0.00%| 100.00%
-------------------------------------------
avg.|   7.68%|   0.23%|    7.45%|  92.32%
Total IO
thread |       bytes     |     I/Os     |    MiB/s   |  I/O per s |  file
------------------------------------------------------------------------------
     0 |     20496281600 |      5003975 |     162.87 |   41693.97 | Z:\testfile.dat (16GiB)
------------------------------------------------------------------------------
total:       20496281600 |      5003975 |     162.87 |   41693.97
Read IO
thread |       bytes     |     I/Os     |    MiB/s   |  I/O per s |  file
------------------------------------------------------------------------------
     0 |     20496281600 |      5003975 |     162.87 |   41693.97 | Z:\testfile.dat (16GiB)
------------------------------------------------------------------------------
total:       20496281600 |      5003975 |     162.87 |   41693.97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</si>
  <si>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21:24:17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31.12%|   1.41%|   29.71%|  68.88%
   1|   0.61%|   0.29%|    0.33%|  99.39%
   2|   0.25%|   0.14%|    0.10%|  99.75%
   3|   0.14%|   0.07%|    0.08%|  99.86%
   4|   0.13%|   0.13%|    0.00%|  99.87%
   5|   3.37%|   0.07%|    3.31%|  96.63%
   6|  26.65%|   0.10%|   26.55%|  73.35%
   7|   0.14%|   0.13%|    0.01%|  99.86%
-------------------------------------------
avg.|   7.80%|   0.29%|    7.51%|  92.20%
Total IO
thread |       bytes     |     I/Os     |    MiB/s   |  I/O per s |  file
------------------------------------------------------------------------------
     0 |     19837034496 |      4843026 |     157.64 |   40355.54 | Z:\testfile.dat (16GiB)
------------------------------------------------------------------------------
total:       19837034496 |      4843026 |     157.64 |   40355.54
Read IO
thread |       bytes     |     I/Os     |    MiB/s   |  I/O per s |  file
------------------------------------------------------------------------------
     0 |     19837034496 |      4843026 |     157.64 |   40355.54 | Z:\testfile.dat (16GiB)
------------------------------------------------------------------------------
total:       19837034496 |      4843026 |     157.64 |   40355.54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</si>
  <si>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21:26:52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30.87%|   1.47%|   29.40%|  69.13%
   1|   0.43%|   0.27%|    0.16%|  99.57%
   2|   0.07%|   0.03%|    0.04%|  99.93%
   3|   0.04%|   0.03%|    0.01%|  99.96%
   4|   0.00%|   0.00%|    0.00%| 100.00%
   5|   3.20%|   0.00%|    3.20%|  96.80%
   6|  25.79%|   0.01%|   25.78%|  74.21%
   7|   0.03%|   0.00%|    0.03%|  99.97%
-------------------------------------------
avg.|   7.55%|   0.23%|    7.33%|  92.45%
Total IO
thread |       bytes     |     I/Os     |    MiB/s   |  I/O per s |  file
------------------------------------------------------------------------------
     0 |     19210125312 |      4689972 |     152.66 |   39080.69 | Z:\testfile.dat (16GiB)
------------------------------------------------------------------------------
total:       19210125312 |      4689972 |     152.66 |   39080.69
Read IO
thread |       bytes     |     I/Os     |    MiB/s   |  I/O per s |  file
------------------------------------------------------------------------------
     0 |     19210125312 |      4689972 |     152.66 |   39080.69 | Z:\testfile.dat (16GiB)
------------------------------------------------------------------------------
total:       19210125312 |      4689972 |     152.66 |   39080.69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</si>
  <si>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21:29:27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31.24%|   1.91%|   29.32%|  68.76%
   1|   0.66%|   0.36%|    0.30%|  99.34%
   2|   0.82%|   0.48%|    0.34%|  99.18%
   3|   0.20%|   0.08%|    0.12%|  99.80%
   4|   0.05%|   0.03%|    0.03%|  99.95%
   5|   3.45%|   0.01%|    3.44%|  96.55%
   6|  25.99%|   0.00%|   25.99%|  74.01%
   7|   0.00%|   0.00%|    0.00%| 100.00%
-------------------------------------------
avg.|   7.80%|   0.36%|    7.44%|  92.20%
Total IO
thread |       bytes     |     I/Os     |    MiB/s   |  I/O per s |  file
------------------------------------------------------------------------------
     0 |     19881127936 |      4853791 |     158.00 |   40447.42 | Z:\testfile.dat (16GiB)
------------------------------------------------------------------------------
total:       19881127936 |      4853791 |     158.00 |   40447.42
Read IO
thread |       bytes     |     I/Os     |    MiB/s   |  I/O per s |  file
------------------------------------------------------------------------------
     0 |     19881127936 |      4853791 |     158.00 |   40447.42 | Z:\testfile.dat (16GiB)
------------------------------------------------------------------------------
total:       19881127936 |      4853791 |     158.00 |   40447.42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</si>
  <si>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 xml:space="preserve"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-b4k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4KiB
                using random I/O (alignment: 4KiB)
                number of outstanding I/O operations per thread: 32
                IO priority: normal
System information:
        computer name: WIN-TK7834JK1IF
        start time: 2022/09/01 21:32:02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32.19%|   1.63%|   30.56%|  67.81%
   1|   0.35%|   0.12%|    0.23%|  99.65%
   2|   0.21%|   0.16%|    0.05%|  99.79%
   3|   0.09%|   0.04%|    0.05%|  99.91%
   4|   0.00%|   0.00%|    0.00%| 100.00%
   5|   3.26%|   0.00%|    3.26%|  96.74%
   6|  28.10%|   0.00%|   28.10%|  71.90%
   7|   0.00%|   0.00%|    0.00%| 100.00%
-------------------------------------------
avg.|   8.02%|   0.24%|    7.78%|  91.98%
Total IO
thread |       bytes     |     I/Os     |    MiB/s   |  I/O per s |  file
------------------------------------------------------------------------------
     0 |     19776942080 |      4828355 |     157.17 |   40236.21 | Z:\testfile.dat (16GiB)
------------------------------------------------------------------------------
total:       19776942080 |      4828355 |     157.17 |   40236.21
Read IO
thread |       bytes     |     I/Os     |    MiB/s   |  I/O per s |  file
------------------------------------------------------------------------------
     0 |     19776942080 |      4828355 |     157.17 |   40236.21 | Z:\testfile.dat (16GiB)
------------------------------------------------------------------------------
total:       19776942080 |      4828355 |     157.17 |   40236.21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
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</si>
  <si>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21:55:35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27.70%|   1.87%|   25.83%|  72.30%
   1|   1.35%|   0.79%|    0.56%|  98.65%
   2|   1.18%|   0.92%|    0.26%|  98.82%
   3|   1.15%|   0.94%|    0.21%|  98.85%
   4|   0.26%|   0.25%|    0.01%|  99.74%
   5|   3.20%|   0.22%|    2.98%|  96.80%
   6|  29.80%|   0.13%|   29.67%|  70.20%
   7|   0.22%|   0.22%|    0.00%|  99.78%
-------------------------------------------
avg.|   8.11%|   0.67%|    7.44%|  91.89%
Total IO
thread |       bytes     |     I/Os     |    MiB/s   |  I/O per s |  file
------------------------------------------------------------------------------
     0 |     32838074368 |      4008554 |     260.95 |   33400.98 | Z:\testfile.dat (16GiB)
------------------------------------------------------------------------------
total:       32838074368 |      4008554 |     260.95 |   33400.98
Read IO
thread |       bytes     |     I/Os     |    MiB/s   |  I/O per s |  file
------------------------------------------------------------------------------
     0 |     32838074368 |      4008554 |     260.95 |   33400.98 | Z:\testfile.dat (16GiB)
------------------------------------------------------------------------------
total:       32838074368 |      4008554 |     260.95 |   33400.98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</si>
  <si>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21:58:10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29.08%|   1.86%|   27.22%|  70.92%
   1|   0.26%|   0.13%|    0.13%|  99.74%
   2|   0.13%|   0.04%|    0.09%|  99.87%
   3|   0.03%|   0.00%|    0.03%|  99.97%
   4|   0.01%|   0.00%|    0.01%|  99.99%
   5|   3.50%|   0.00%|    3.50%|  96.50%
   6|  31.21%|   0.03%|   31.18%|  68.79%
   7|   0.01%|   0.01%|    0.00%|  99.99%
-------------------------------------------
avg.|   8.03%|   0.26%|    7.77%|  91.97%
Total IO
thread |       bytes     |     I/Os     |    MiB/s   |  I/O per s |  file
------------------------------------------------------------------------------
     0 |     34705866752 |      4236556 |     275.79 |   35301.18 | Z:\testfile.dat (16GiB)
------------------------------------------------------------------------------
total:       34705866752 |      4236556 |     275.79 |   35301.18
Read IO
thread |       bytes     |     I/Os     |    MiB/s   |  I/O per s |  file
------------------------------------------------------------------------------
     0 |     34705866752 |      4236556 |     275.79 |   35301.18 | Z:\testfile.dat (16GiB)
------------------------------------------------------------------------------
total:       34705866752 |      4236556 |     275.79 |   35301.18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</si>
  <si>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22:00:45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29.71%|   2.08%|   27.63%|  70.29%
   1|   0.90%|   0.42%|    0.48%|  99.10%
   2|   0.78%|   0.36%|    0.42%|  99.22%
   3|   0.42%|   0.25%|    0.17%|  99.58%
   4|   0.10%|   0.09%|    0.01%|  99.90%
   5|   2.83%|   0.05%|    2.77%|  97.17%
   6|  30.71%|   0.03%|   30.69%|  69.29%
   7|   0.07%|   0.07%|    0.00%|  99.93%
-------------------------------------------
avg.|   8.19%|   0.42%|    7.77%|  91.81%
Total IO
thread |       bytes     |     I/Os     |    MiB/s   |  I/O per s |  file
------------------------------------------------------------------------------
     0 |     34262515712 |      4182436 |     272.27 |   34850.12 | Z:\testfile.dat (16GiB)
------------------------------------------------------------------------------
total:       34262515712 |      4182436 |     272.27 |   34850.12
Read IO
thread |       bytes     |     I/Os     |    MiB/s   |  I/O per s |  file
------------------------------------------------------------------------------
     0 |     34262515712 |      4182436 |     272.27 |   34850.12 | Z:\testfile.dat (16GiB)
------------------------------------------------------------------------------
total:       34262515712 |      4182436 |     272.27 |   34850.12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</si>
  <si>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22:03:20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29.28%|   1.98%|   27.30%|  70.72%
   1|   0.40%|   0.22%|    0.18%|  99.60%
   2|   0.16%|   0.10%|    0.05%|  99.84%
   3|   0.16%|   0.14%|    0.01%|  99.84%
   4|   0.01%|   0.01%|    0.00%|  99.99%
   5|   3.02%|   0.00%|    3.02%|  96.98%
   6|  30.99%|   0.00%|   30.99%|  69.01%
   7|   0.00%|   0.00%|    0.00%| 100.00%
-------------------------------------------
avg.|   8.00%|   0.31%|    7.69%|  92.00%
Total IO
thread |       bytes     |     I/Os     |    MiB/s   |  I/O per s |  file
------------------------------------------------------------------------------
     0 |     35102015488 |      4284914 |     278.95 |   35706.09 | Z:\testfile.dat (16GiB)
------------------------------------------------------------------------------
total:       35102015488 |      4284914 |     278.95 |   35706.09
Read IO
thread |       bytes     |     I/Os     |    MiB/s   |  I/O per s |  file
------------------------------------------------------------------------------
     0 |     35102015488 |      4284914 |     278.95 |   35706.09 | Z:\testfile.dat (16GiB)
------------------------------------------------------------------------------
total:       35102015488 |      4284914 |     278.95 |   35706.09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</si>
  <si>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22:05:55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28.55%|   1.86%|   26.69%|  71.45%
   1|   0.20%|   0.07%|    0.13%|  99.80%
   2|   0.05%|   0.03%|    0.03%|  99.95%
   3|   0.05%|   0.01%|    0.04%|  99.95%
   4|   0.00%|   0.00%|    0.00%| 100.00%
   5|   3.48%|   0.00%|    3.48%|  96.52%
   6|  29.84%|   0.00%|   29.84%|  70.16%
   7|   0.00%|   0.00%|    0.00%| 100.00%
-------------------------------------------
avg.|   7.77%|   0.25%|    7.53%|  92.23%
Total IO
thread |       bytes     |     I/Os     |    MiB/s   |  I/O per s |  file
------------------------------------------------------------------------------
     0 |     34826878976 |      4251328 |     276.75 |   35424.01 | Z:\testfile.dat (16GiB)
------------------------------------------------------------------------------
total:       34826878976 |      4251328 |     276.75 |   35424.01
Read IO
thread |       bytes     |     I/Os     |    MiB/s   |  I/O per s |  file
------------------------------------------------------------------------------
     0 |     34826878976 |      4251328 |     276.75 |   35424.01 | Z:\testfile.dat (16GiB)
------------------------------------------------------------------------------
total:       34826878976 |      4251328 |     276.75 |   35424.01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</si>
  <si>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22:08:30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29.55%|   1.94%|   27.61%|  70.45%
   1|   0.23%|   0.09%|    0.14%|  99.77%
   2|   0.04%|   0.04%|    0.00%|  99.96%
   3|   0.07%|   0.04%|    0.03%|  99.93%
   4|   0.01%|   0.00%|    0.01%|  99.99%
   5|   3.32%|   0.00%|    3.32%|  96.68%
   6|  30.89%|   0.00%|   30.89%|  69.11%
   7|   0.00%|   0.00%|    0.00%| 100.00%
-------------------------------------------
avg.|   8.01%|   0.26%|    7.75%|  91.99%
Total IO
thread |       bytes     |     I/Os     |    MiB/s   |  I/O per s |  file
------------------------------------------------------------------------------
     0 |     35296526336 |      4308658 |     280.48 |   35901.63 | Z:\testfile.dat (16GiB)
------------------------------------------------------------------------------
total:       35296526336 |      4308658 |     280.48 |   35901.63
Read IO
thread |       bytes     |     I/Os     |    MiB/s   |  I/O per s |  file
------------------------------------------------------------------------------
     0 |     35296526336 |      4308658 |     280.48 |   35901.63 | Z:\testfile.dat (16GiB)
------------------------------------------------------------------------------
total:       35296526336 |      4308658 |     280.48 |   35901.63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</si>
  <si>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22:11:05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29.01%|   1.77%|   27.24%|  70.99%
   1|   0.51%|   0.25%|    0.26%|  99.49%
   2|   0.46%|   0.23%|    0.22%|  99.54%
   3|   0.56%|   0.23%|    0.33%|  99.44%
   4|   0.03%|   0.01%|    0.01%|  99.97%
   5|   2.71%|   0.03%|    2.68%|  97.29%
   6|  31.05%|   0.00%|   31.05%|  68.95%
   7|   0.00%|   0.00%|    0.00%| 100.00%
-------------------------------------------
avg.|   8.04%|   0.32%|    7.72%|  91.96%
Total IO
thread |       bytes     |     I/Os     |    MiB/s   |  I/O per s |  file
------------------------------------------------------------------------------
     0 |     34791546880 |      4247015 |     276.47 |   35388.10 | Z:\testfile.dat (16GiB)
------------------------------------------------------------------------------
total:       34791546880 |      4247015 |     276.47 |   35388.10
Read IO
thread |       bytes     |     I/Os     |    MiB/s   |  I/O per s |  file
------------------------------------------------------------------------------
     0 |     34791546880 |      4247015 |     276.47 |   35388.10 | Z:\testfile.dat (16GiB)
------------------------------------------------------------------------------
total:       34791546880 |      4247015 |     276.47 |   35388.10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</si>
  <si>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22:13:40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29.66%|   1.68%|   27.98%|  70.34%
   1|   0.61%|   0.34%|    0.27%|  99.39%
   2|   0.27%|   0.12%|    0.16%|  99.73%
   3|   0.12%|   0.09%|    0.03%|  99.88%
   4|   0.01%|   0.01%|    0.00%|  99.99%
   5|   2.99%|   0.01%|    2.98%|  97.01%
   6|  30.70%|   0.00%|   30.70%|  69.30%
   7|   0.00%|   0.00%|    0.00%| 100.00%
-------------------------------------------
avg.|   8.05%|   0.28%|    7.77%|  91.95%
Total IO
thread |       bytes     |     I/Os     |    MiB/s   |  I/O per s |  file
------------------------------------------------------------------------------
     0 |     34985254912 |      4270661 |     278.03 |   35588.35 | Z:\testfile.dat (16GiB)
------------------------------------------------------------------------------
total:       34985254912 |      4270661 |     278.03 |   35588.35
Read IO
thread |       bytes     |     I/Os     |    MiB/s   |  I/O per s |  file
------------------------------------------------------------------------------
     0 |     34985254912 |      4270661 |     278.03 |   35588.35 | Z:\testfile.dat (16GiB)
------------------------------------------------------------------------------
total:       34985254912 |      4270661 |     278.03 |   35588.35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</si>
  <si>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22:16:15 UTC
Results for timespan 1:
*******************************************************************************
actual test time:       120.00s
thread count:           1
proc count:             8
CPU |  Usage |  User  |  Kernel |  Idle
-------------------------------------------
   0|  30.00%|   1.74%|   28.26%|  70.00%
   1|   0.22%|   0.12%|    0.10%|  99.78%
   2|   0.05%|   0.04%|    0.01%|  99.95%
   3|   0.03%|   0.03%|    0.00%|  99.97%
   4|   0.00%|   0.00%|    0.00%| 100.00%
   5|   3.11%|   0.00%|    3.11%|  96.89%
   6|  30.78%|   0.00%|   30.78%|  69.22%
   7|   0.00%|   0.00%|    0.00%| 100.00%
-------------------------------------------
avg.|   8.02%|   0.24%|    7.78%|  91.98%
Total IO
thread |       bytes     |     I/Os     |    MiB/s   |  I/O per s |  file
------------------------------------------------------------------------------
     0 |     35050348544 |      4278607 |     278.55 |   35653.92 | Z:\testfile.dat (16GiB)
------------------------------------------------------------------------------
total:       35050348544 |      4278607 |     278.55 |   35653.92
Read IO
thread |       bytes     |     I/Os     |    MiB/s   |  I/O per s |  file
------------------------------------------------------------------------------
     0 |     35050348544 |      4278607 |     278.55 |   35653.92 | Z:\testfile.dat (16GiB)
------------------------------------------------------------------------------
total:       35050348544 |      4278607 |     278.55 |   35653.92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</si>
  <si>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>Generating requests for timespan 1.
creating thread 0
starting warm up...
affinitizing thread 0 to Group 0 / CPU 0
thread 0 starting: file 'Z:\testfile.dat' relative thread 0, 100random pattern
thread 0 started (random seed: 0)
thread 0: waiting for a signal to start
thread 0: received signal to start
starting measurements...
starting cool down...
finished test...
Command Line: diskspd.exe -b8k -t1 -r -F1 -o32 -w0 -d120 -Suw -C30 -v Z:\testfile.dat
Input parameters:
        using verbose mode
        timespan:   1
        -------------
        duration: 120s
        warm up time: 5s
        cool down time: 30s
        random seed: 0
        thread pool with 1 threads
        number of outstanding I/O operations per thread: 0
        path: 'Z:\testfile.dat'
                think time: 0ms
                burst size: 0
                software cache disabled
                hardware write cache disabled, writethrough on
                performing read test
                block size: 8KiB
                using random I/O (alignment: 8KiB)
                number of outstanding I/O operations per thread: 32
                IO priority: normal
System information:
        computer name: WIN-TK7834JK1IF
        start time: 2022/09/01 22:18:50 UTC
Results for timespan 1:
*******************************************************************************
actual test time:       120.01s
thread count:           1
proc count:             8
CPU |  Usage |  User  |  Kernel |  Idle
-------------------------------------------
   0|  30.23%|   1.59%|   28.65%|  69.77%
   1|   0.20%|   0.10%|    0.09%|  99.80%
   2|   0.04%|   0.03%|    0.01%|  99.96%
   3|   0.07%|   0.05%|    0.01%|  99.93%
   4|   0.00%|   0.00%|    0.00%| 100.00%
   5|   3.07%|   0.00%|    3.07%|  96.93%
   6|  30.07%|   0.00%|   30.07%|  69.93%
   7|   0.00%|   0.00%|    0.00%| 100.00%
-------------------------------------------
avg.|   7.96%|   0.22%|    7.74%|  92.04%
Total IO
thread |       bytes     |     I/Os     |    MiB/s   |  I/O per s |  file
------------------------------------------------------------------------------
     0 |     34985533440 |      4270695 |     278.03 |   35587.29 | Z:\testfile.dat (16GiB)
------------------------------------------------------------------------------
total:       34985533440 |      4270695 |     278.03 |   35587.29
Read IO
thread |       bytes     |     I/Os     |    MiB/s   |  I/O per s |  file
------------------------------------------------------------------------------
     0 |     34985533440 |      4270695 |     278.03 |   35587.29 | Z:\testfile.dat (16GiB)
------------------------------------------------------------------------------
total:       34985533440 |      4270695 |     278.03 |   35587.29
Write IO
thread |       bytes     |     I/Os     |    MiB/s   |  I/O per s |  file
------------------------------------------------------------------------------
     0 |               0 |            0 |       0.00 |       0.00 | Z:\testfile.dat (16GiB)
------------------------------------------------------------------------------
total:                 0 |            0 |       0.00 |       0.00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</si>
  <si>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07:25:19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19.79%|   1.05%|   18.74%|  80.21%_x000D_
   1|   0.26%|   0.16%|    0.10%|  99.74%_x000D_
   2|  26.74%|   0.01%|   26.73%|  73.26%_x000D_
   3|   0.04%|   0.01%|    0.03%|  99.96%_x000D_
   4|   0.01%|   0.00%|    0.01%|  99.99%_x000D_
   5|   1.76%|   0.00%|    1.76%|  98.24%_x000D_
   6|   0.00%|   0.00%|    0.00%| 100.00%_x000D_
   7|   0.00%|   0.00%|    0.00%| 100.00%_x000D_
-------------------------------------------_x000D_
avg.|   6.08%|   0.15%|    5.92%|  93.92%_x000D_
_x000D_
Total IO_x000D_
thread |       bytes     |     I/Os     |    MiB/s   |  I/O per s |  file_x000D_
------------------------------------------------------------------------------_x000D_
     0 |     44015255552 |      2686478 |     349.80 |   22387.06 | Z:\testfile.dat (16GiB)_x000D_
------------------------------------------------------------------------------_x000D_
total:       44015255552 |      2686478 |     349.80 |   22387.06_x000D_
_x000D_
Read IO_x000D_
thread |       bytes     |     I/Os     |    MiB/s   |  I/O per s |  file_x000D_
------------------------------------------------------------------------------_x000D_
     0 |     44015255552 |      2686478 |     349.80 |   22387.06 | Z:\testfile.dat (16GiB)_x000D_
------------------------------------------------------------------------------_x000D_
total:       44015255552 |      2686478 |     349.80 |   22387.06_x000D_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</si>
  <si>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07:27:54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20.35%|   2.73%|   17.62%|  79.65%_x000D_
   1|  10.99%|   6.47%|    4.52%|  89.01%_x000D_
   2|  39.38%|   5.89%|   33.49%|  60.63%_x000D_
   3|   8.63%|   5.53%|    3.10%|  91.37%_x000D_
   4|   0.47%|   0.20%|    0.27%|  99.53%_x000D_
   5|   1.93%|   0.38%|    1.55%|  98.07%_x000D_
   6|   0.23%|   0.12%|    0.12%|  99.77%_x000D_
   7|   0.51%|   0.04%|    0.47%|  99.49%_x000D_
-------------------------------------------_x000D_
avg.|  10.31%|   2.67%|    7.64%|  89.69%_x000D_
_x000D_
Total IO_x000D_
thread |       bytes     |     I/Os     |    MiB/s   |  I/O per s |  file_x000D_
------------------------------------------------------------------------------_x000D_
     0 |     42082418688 |      2568507 |     334.44 |   21404.17 | Z:\testfile.dat (16GiB)_x000D_
------------------------------------------------------------------------------_x000D_
total:       42082418688 |      2568507 |     334.44 |   21404.17_x000D_
_x000D_
Read IO_x000D_
thread |       bytes     |     I/Os     |    MiB/s   |  I/O per s |  file_x000D_
------------------------------------------------------------------------------_x000D_
     0 |     42082418688 |      2568507 |     334.44 |   21404.17 | Z:\testfile.dat (16GiB)_x000D_
------------------------------------------------------------------------------_x000D_
total:       42082418688 |      2568507 |     334.44 |   21404.17_x000D_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</si>
  <si>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07:30:29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18.85%|   1.07%|   17.78%|  81.15%_x000D_
   1|   0.26%|   0.12%|    0.14%|  99.74%_x000D_
   2|  26.83%|   0.00%|   26.83%|  73.17%_x000D_
   3|   0.00%|   0.00%|    0.00%| 100.00%_x000D_
   4|   0.00%|   0.00%|    0.00%| 100.00%_x000D_
   5|   1.73%|   0.00%|    1.73%|  98.27%_x000D_
   6|   0.00%|   0.00%|    0.00%| 100.00%_x000D_
   7|   0.00%|   0.00%|    0.00%| 100.00%_x000D_
-------------------------------------------_x000D_
avg.|   5.96%|   0.15%|    5.81%|  94.04%_x000D_
_x000D_
Total IO_x000D_
thread |       bytes     |     I/Os     |    MiB/s   |  I/O per s |  file_x000D_
------------------------------------------------------------------------------_x000D_
     0 |     43347017728 |      2645692 |     344.47 |   22046.35 | Z:\testfile.dat (16GiB)_x000D_
------------------------------------------------------------------------------_x000D_
total:       43347017728 |      2645692 |     344.47 |   22046.35_x000D_
_x000D_
Read IO_x000D_
thread |       bytes     |     I/Os     |    MiB/s   |  I/O per s |  file_x000D_
------------------------------------------------------------------------------_x000D_
     0 |     43347017728 |      2645692 |     344.47 |   22046.35 | Z:\testfile.dat (16GiB)_x000D_
------------------------------------------------------------------------------_x000D_
total:       43347017728 |      2645692 |     344.47 |   22046.35_x000D_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</si>
  <si>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07:33:04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19.05%|   1.42%|   17.63%|  80.95%_x000D_
   1|   0.66%|   0.36%|    0.30%|  99.34%_x000D_
   2|  26.76%|   0.31%|   26.45%|  73.24%_x000D_
   3|   0.29%|   0.14%|    0.14%|  99.71%_x000D_
   4|   0.08%|   0.04%|    0.04%|  99.92%_x000D_
   5|   1.68%|   0.00%|    1.68%|  98.32%_x000D_
   6|   0.00%|   0.00%|    0.00%| 100.00%_x000D_
   7|   0.00%|   0.00%|    0.00%| 100.00%_x000D_
-------------------------------------------_x000D_
avg.|   6.06%|   0.28%|    5.78%|  93.94%_x000D_
_x000D_
Total IO_x000D_
thread |       bytes     |     I/Os     |    MiB/s   |  I/O per s |  file_x000D_
------------------------------------------------------------------------------_x000D_
     0 |     42198892544 |      2575616 |     335.33 |   21460.85 | Z:\testfile.dat (16GiB)_x000D_
------------------------------------------------------------------------------_x000D_
total:       42198892544 |      2575616 |     335.33 |   21460.85_x000D_
_x000D_
Read IO_x000D_
thread |       bytes     |     I/Os     |    MiB/s   |  I/O per s |  file_x000D_
------------------------------------------------------------------------------_x000D_
     0 |     42198892544 |      2575616 |     335.33 |   21460.85 | Z:\testfile.dat (16GiB)_x000D_
------------------------------------------------------------------------------_x000D_
total:       42198892544 |      2575616 |     335.33 |   21460.85_x000D_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</si>
  <si>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07:35:39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18.15%|   1.43%|   16.72%|  81.85%_x000D_
   1|   0.17%|   0.10%|    0.07%|  99.83%_x000D_
   2|  25.27%|   0.05%|   25.22%|  74.73%_x000D_
   3|   0.07%|   0.03%|    0.04%|  99.93%_x000D_
   4|   0.00%|   0.00%|    0.00%| 100.00%_x000D_
   5|   1.60%|   0.00%|    1.60%|  98.40%_x000D_
   6|   0.00%|   0.00%|    0.00%| 100.00%_x000D_
   7|   0.00%|   0.00%|    0.00%| 100.00%_x000D_
-------------------------------------------_x000D_
avg.|   5.66%|   0.20%|    5.46%|  94.34%_x000D_
_x000D_
Total IO_x000D_
thread |       bytes     |     I/Os     |    MiB/s   |  I/O per s |  file_x000D_
------------------------------------------------------------------------------_x000D_
     0 |     43051384832 |      2627648 |     342.13 |   21896.52 | Z:\testfile.dat (16GiB)_x000D_
------------------------------------------------------------------------------_x000D_
total:       43051384832 |      2627648 |     342.13 |   21896.52_x000D_
_x000D_
Read IO_x000D_
thread |       bytes     |     I/Os     |    MiB/s   |  I/O per s |  file_x000D_
------------------------------------------------------------------------------_x000D_
     0 |     43051384832 |      2627648 |     342.13 |   21896.52 | Z:\testfile.dat (16GiB)_x000D_
------------------------------------------------------------------------------_x000D_
total:       43051384832 |      2627648 |     342.13 |   21896.52_x000D_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</si>
  <si>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07:38:14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18.66%|   1.11%|   17.55%|  81.34%_x000D_
   1|   0.52%|   0.31%|    0.21%|  99.48%_x000D_
   2|  24.92%|   0.07%|   24.85%|  75.08%_x000D_
   3|   0.03%|   0.03%|    0.00%|  99.97%_x000D_
   4|   0.00%|   0.00%|    0.00%| 100.00%_x000D_
   5|   1.82%|   0.00%|    1.82%|  98.18%_x000D_
   6|   0.00%|   0.00%|    0.00%| 100.00%_x000D_
   7|   0.00%|   0.00%|    0.00%| 100.00%_x000D_
-------------------------------------------_x000D_
avg.|   5.74%|   0.19%|    5.55%|  94.26%_x000D_
_x000D_
Total IO_x000D_
thread |       bytes     |     I/Os     |    MiB/s   |  I/O per s |  file_x000D_
------------------------------------------------------------------------------_x000D_
     0 |     42163077120 |      2573430 |     335.05 |   21442.99 | Z:\testfile.dat (16GiB)_x000D_
------------------------------------------------------------------------------_x000D_
total:       42163077120 |      2573430 |     335.05 |   21442.99_x000D_
_x000D_
Read IO_x000D_
thread |       bytes     |     I/Os     |    MiB/s   |  I/O per s |  file_x000D_
------------------------------------------------------------------------------_x000D_
     0 |     42163077120 |      2573430 |     335.05 |   21442.99 | Z:\testfile.dat (16GiB)_x000D_
------------------------------------------------------------------------------_x000D_
total:       42163077120 |      2573430 |     335.05 |   21442.99_x000D_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</si>
  <si>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07:40:49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18.79%|   1.22%|   17.57%|  81.21%_x000D_
   1|   0.21%|   0.05%|    0.16%|  99.79%_x000D_
   2|  25.33%|   0.01%|   25.31%|  74.67%_x000D_
   3|   0.00%|   0.00%|    0.00%| 100.00%_x000D_
   4|   0.00%|   0.00%|    0.00%| 100.00%_x000D_
   5|   1.81%|   0.00%|    1.81%|  98.19%_x000D_
   6|   0.00%|   0.00%|    0.00%| 100.00%_x000D_
   7|   0.00%|   0.00%|    0.00%| 100.00%_x000D_
-------------------------------------------_x000D_
avg.|   5.77%|   0.16%|    5.61%|  94.23%_x000D_
_x000D_
Total IO_x000D_
thread |       bytes     |     I/Os     |    MiB/s   |  I/O per s |  file_x000D_
------------------------------------------------------------------------------_x000D_
     0 |     42334027776 |      2583864 |     336.42 |   21531.13 | Z:\testfile.dat (16GiB)_x000D_
------------------------------------------------------------------------------_x000D_
total:       42334027776 |      2583864 |     336.42 |   21531.13_x000D_
_x000D_
Read IO_x000D_
thread |       bytes     |     I/Os     |    MiB/s   |  I/O per s |  file_x000D_
------------------------------------------------------------------------------_x000D_
     0 |     42334027776 |      2583864 |     336.42 |   21531.13 | Z:\testfile.dat (16GiB)_x000D_
------------------------------------------------------------------------------_x000D_
total:       42334027776 |      2583864 |     336.42 |   21531.13_x000D_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</si>
  <si>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07:43:24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18.21%|   1.05%|   17.16%|  81.79%_x000D_
   1|   0.25%|   0.13%|    0.12%|  99.75%_x000D_
   2|  25.44%|   0.01%|   25.43%|  74.56%_x000D_
   3|   0.00%|   0.00%|    0.00%| 100.00%_x000D_
   4|   0.00%|   0.00%|    0.00%| 100.00%_x000D_
   5|   1.73%|   0.00%|    1.73%|  98.27%_x000D_
   6|   0.00%|   0.00%|    0.00%| 100.00%_x000D_
   7|   0.00%|   0.00%|    0.00%| 100.00%_x000D_
-------------------------------------------_x000D_
avg.|   5.70%|   0.15%|    5.55%|  94.30%_x000D_
_x000D_
Total IO_x000D_
thread |       bytes     |     I/Os     |    MiB/s   |  I/O per s |  file_x000D_
------------------------------------------------------------------------------_x000D_
     0 |     42514006016 |      2594849 |     337.83 |   21621.28 | Z:\testfile.dat (16GiB)_x000D_
------------------------------------------------------------------------------_x000D_
total:       42514006016 |      2594849 |     337.83 |   21621.28_x000D_
_x000D_
Read IO_x000D_
thread |       bytes     |     I/Os     |    MiB/s   |  I/O per s |  file_x000D_
------------------------------------------------------------------------------_x000D_
     0 |     42514006016 |      2594849 |     337.83 |   21621.28 | Z:\testfile.dat (16GiB)_x000D_
------------------------------------------------------------------------------_x000D_
total:       42514006016 |      2594849 |     337.83 |   21621.28_x000D_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</si>
  <si>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07:45:59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20.14%|   1.21%|   18.93%|  79.86%_x000D_
   1|   0.27%|   0.14%|    0.13%|  99.73%_x000D_
   2|  27.04%|   0.04%|   27.00%|  72.96%_x000D_
   3|   0.12%|   0.09%|    0.03%|  99.88%_x000D_
   4|   0.00%|   0.00%|    0.00%| 100.00%_x000D_
   5|   1.72%|   0.00%|    1.72%|  98.28%_x000D_
   6|   0.00%|   0.00%|    0.00%| 100.00%_x000D_
   7|   0.00%|   0.00%|    0.00%| 100.00%_x000D_
-------------------------------------------_x000D_
avg.|   6.16%|   0.19%|    5.98%|  93.84%_x000D_
_x000D_
Total IO_x000D_
thread |       bytes     |     I/Os     |    MiB/s   |  I/O per s |  file_x000D_
------------------------------------------------------------------------------_x000D_
     0 |     43398692864 |      2648846 |     344.86 |   22071.28 | Z:\testfile.dat (16GiB)_x000D_
------------------------------------------------------------------------------_x000D_
total:       43398692864 |      2648846 |     344.86 |   22071.28_x000D_
_x000D_
Read IO_x000D_
thread |       bytes     |     I/Os     |    MiB/s   |  I/O per s |  file_x000D_
------------------------------------------------------------------------------_x000D_
     0 |     43398692864 |      2648846 |     344.86 |   22071.28 | Z:\testfile.dat (16GiB)_x000D_
------------------------------------------------------------------------------_x000D_
total:       43398692864 |      2648846 |     344.86 |   22071.28_x000D_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</si>
  <si>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-F1 -o32 -w0 -d120 -Suw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16KiB_x000D_
                using random I/O (alignment: 16KiB)_x000D_
                number of outstanding I/O operations per thread: 32_x000D_
                IO priority: normal_x000D_
_x000D_
System information:_x000D_
_x000D_
        computer name: WIN-TK7834JK1IF_x000D_
        start time: 2022/09/02 07:48:34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20.64%|   1.41%|   19.23%|  79.36%_x000D_
   1|   0.20%|   0.09%|    0.10%|  99.80%_x000D_
   2|  28.28%|   0.03%|   28.26%|  71.72%_x000D_
   3|   0.00%|   0.00%|    0.00%| 100.00%_x000D_
   4|   0.00%|   0.00%|    0.00%| 100.00%_x000D_
   5|   1.74%|   0.00%|    1.74%|  98.26%_x000D_
   6|   0.00%|   0.00%|    0.00%| 100.00%_x000D_
   7|   0.00%|   0.00%|    0.00%| 100.00%_x000D_
-------------------------------------------_x000D_
avg.|   6.36%|   0.19%|    6.17%|  93.64%_x000D_
_x000D_
Total IO_x000D_
thread |       bytes     |     I/Os     |    MiB/s   |  I/O per s |  file_x000D_
------------------------------------------------------------------------------_x000D_
     0 |     43877662720 |      2678080 |     348.68 |   22315.74 | Z:\testfile.dat (16GiB)_x000D_
------------------------------------------------------------------------------_x000D_
total:       43877662720 |      2678080 |     348.68 |   22315.74_x000D_
_x000D_
Read IO_x000D_
thread |       bytes     |     I/Os     |    MiB/s   |  I/O per s |  file_x000D_
------------------------------------------------------------------------------_x000D_
     0 |     43877662720 |      2678080 |     348.68 |   22315.74 | Z:\testfile.dat (16GiB)_x000D_
------------------------------------------------------------------------------_x000D_
total:       43877662720 |      2678080 |     348.68 |   22315.74_x000D_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</si>
  <si>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08:04:22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5.98%|   0.46%|    5.52%|  94.02%_x000D_
   1|   0.36%|   0.13%|    0.23%|  99.64%_x000D_
   2|  20.92%|   0.00%|   20.92%|  79.08%_x000D_
   3|   0.00%|   0.00%|    0.00%| 100.00%_x000D_
   4|   0.01%|   0.00%|    0.01%|  99.99%_x000D_
   5|   1.59%|   0.00%|    1.59%|  98.41%_x000D_
   6|   0.00%|   0.00%|    0.00%| 100.00%_x000D_
   7|   0.00%|   0.00%|    0.00%| 100.00%_x000D_
-------------------------------------------_x000D_
avg.|   3.61%|   0.07%|    3.54%|  96.39%_x000D_
_x000D_
Total IO_x000D_
thread |       bytes     |     I/Os     |    MiB/s   |  I/O per s |  file_x000D_
------------------------------------------------------------------------------_x000D_
     0 |     44698107904 |       682039 |     355.20 |    5683.17 | Z:\testfile.dat (16GiB)_x000D_
------------------------------------------------------------------------------_x000D_
total:       44698107904 |       682039 |     355.20 |    5683.17_x000D_
_x000D_
Read IO_x000D_
thread |       bytes     |     I/Os     |    MiB/s   |  I/O per s |  file_x000D_
------------------------------------------------------------------------------_x000D_
     0 |     44698107904 |       682039 |     355.20 |    5683.17 | Z:\testfile.dat (16GiB)_x000D_
------------------------------------------------------------------------------_x000D_
total:       44698107904 |       682039 |     355.20 |    5683.17_x000D_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</si>
  <si>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08:06:57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5.65%|   0.47%|    5.18%|  94.35%_x000D_
   1|   0.68%|   0.42%|    0.26%|  99.32%_x000D_
   2|  21.26%|   0.07%|   21.20%|  78.74%_x000D_
   3|   0.09%|   0.07%|    0.03%|  99.91%_x000D_
   4|   0.01%|   0.00%|    0.01%|  99.99%_x000D_
   5|   1.46%|   0.01%|    1.45%|  98.54%_x000D_
   6|   0.00%|   0.00%|    0.00%| 100.00%_x000D_
   7|   0.00%|   0.00%|    0.00%| 100.00%_x000D_
-------------------------------------------_x000D_
avg.|   3.64%|   0.13%|    3.52%|  96.36%_x000D_
_x000D_
Total IO_x000D_
thread |       bytes     |     I/Os     |    MiB/s   |  I/O per s |  file_x000D_
------------------------------------------------------------------------------_x000D_
     0 |     45199458304 |       689689 |     359.20 |    5747.21 | Z:\testfile.dat (16GiB)_x000D_
------------------------------------------------------------------------------_x000D_
total:       45199458304 |       689689 |     359.20 |    5747.21_x000D_
_x000D_
Read IO_x000D_
thread |       bytes     |     I/Os     |    MiB/s   |  I/O per s |  file_x000D_
------------------------------------------------------------------------------_x000D_
     0 |     45199458304 |       689689 |     359.20 |    5747.21 | Z:\testfile.dat (16GiB)_x000D_
------------------------------------------------------------------------------_x000D_
total:       45199458304 |       689689 |     359.20 |    5747.21_x000D_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</si>
  <si>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08:09:32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5.79%|   0.40%|    5.39%|  94.21%_x000D_
   1|   0.22%|   0.09%|    0.13%|  99.78%_x000D_
   2|  21.50%|   0.00%|   21.50%|  78.50%_x000D_
   3|   0.00%|   0.00%|    0.00%| 100.00%_x000D_
   4|   0.00%|   0.00%|    0.00%| 100.00%_x000D_
   5|   1.80%|   0.00%|    1.80%|  98.20%_x000D_
   6|   0.00%|   0.00%|    0.00%| 100.00%_x000D_
   7|   0.00%|   0.00%|    0.00%| 100.00%_x000D_
-------------------------------------------_x000D_
avg.|   3.66%|   0.06%|    3.60%|  96.34%_x000D_
_x000D_
Total IO_x000D_
thread |       bytes     |     I/Os     |    MiB/s   |  I/O per s |  file_x000D_
------------------------------------------------------------------------------_x000D_
     0 |     45260931072 |       690627 |     359.70 |    5755.20 | Z:\testfile.dat (16GiB)_x000D_
------------------------------------------------------------------------------_x000D_
total:       45260931072 |       690627 |     359.70 |    5755.20_x000D_
_x000D_
Read IO_x000D_
thread |       bytes     |     I/Os     |    MiB/s   |  I/O per s |  file_x000D_
------------------------------------------------------------------------------_x000D_
     0 |     45260931072 |       690627 |     359.70 |    5755.20 | Z:\testfile.dat (16GiB)_x000D_
------------------------------------------------------------------------------_x000D_
total:       45260931072 |       690627 |     359.70 |    5755.20_x000D_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</si>
  <si>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08:12:09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5.81%|   0.47%|    5.34%|  94.19%_x000D_
   1|   0.98%|   0.48%|    0.49%|  99.02%_x000D_
   2|  21.64%|   0.21%|   21.43%|  78.36%_x000D_
   3|   0.14%|   0.08%|    0.07%|  99.86%_x000D_
   4|   0.03%|   0.01%|    0.01%|  99.97%_x000D_
   5|   1.29%|   0.00%|    1.29%|  98.71%_x000D_
   6|   0.00%|   0.00%|    0.00%| 100.00%_x000D_
   7|   0.00%|   0.00%|    0.00%| 100.00%_x000D_
-------------------------------------------_x000D_
avg.|   3.74%|   0.16%|    3.58%|  96.26%_x000D_
_x000D_
Total IO_x000D_
thread |       bytes     |     I/Os     |    MiB/s   |  I/O per s |  file_x000D_
------------------------------------------------------------------------------_x000D_
     0 |     45322993664 |       691574 |     360.19 |    5762.97 | Z:\testfile.dat (16GiB)_x000D_
------------------------------------------------------------------------------_x000D_
total:       45322993664 |       691574 |     360.19 |    5762.97_x000D_
_x000D_
Read IO_x000D_
thread |       bytes     |     I/Os     |    MiB/s   |  I/O per s |  file_x000D_
------------------------------------------------------------------------------_x000D_
     0 |     45322993664 |       691574 |     360.19 |    5762.97 | Z:\testfile.dat (16GiB)_x000D_
------------------------------------------------------------------------------_x000D_
total:       45322993664 |       691574 |     360.19 |    5762.97_x000D_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</si>
  <si>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08:14:44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5.74%|   0.39%|    5.35%|  94.26%_x000D_
   1|   0.29%|   0.20%|    0.09%|  99.71%_x000D_
   2|  21.33%|   0.00%|   21.33%|  78.67%_x000D_
   3|   0.00%|   0.00%|    0.00%| 100.00%_x000D_
   4|   0.00%|   0.00%|    0.00%| 100.00%_x000D_
   5|   1.42%|   0.00%|    1.42%|  98.58%_x000D_
   6|   0.00%|   0.00%|    0.00%| 100.00%_x000D_
   7|   0.00%|   0.00%|    0.00%| 100.00%_x000D_
-------------------------------------------_x000D_
avg.|   3.60%|   0.07%|    3.52%|  96.40%_x000D_
_x000D_
Total IO_x000D_
thread |       bytes     |     I/Os     |    MiB/s   |  I/O per s |  file_x000D_
------------------------------------------------------------------------------_x000D_
     0 |     45448101888 |       693483 |     361.14 |    5778.30 | Z:\testfile.dat (16GiB)_x000D_
------------------------------------------------------------------------------_x000D_
total:       45448101888 |       693483 |     361.14 |    5778.30_x000D_
_x000D_
Read IO_x000D_
thread |       bytes     |     I/Os     |    MiB/s   |  I/O per s |  file_x000D_
------------------------------------------------------------------------------_x000D_
     0 |     45448101888 |       693483 |     361.14 |    5778.30 | Z:\testfile.dat (16GiB)_x000D_
------------------------------------------------------------------------------_x000D_
total:       45448101888 |       693483 |     361.14 |    5778.30_x000D_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</si>
  <si>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08:17:19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5.62%|   0.42%|    5.21%|  94.38%_x000D_
   1|   0.70%|   0.40%|    0.30%|  99.30%_x000D_
   2|  21.16%|   0.03%|   21.13%|  78.84%_x000D_
   3|   0.07%|   0.05%|    0.01%|  99.93%_x000D_
   4|   0.00%|   0.00%|    0.00%| 100.00%_x000D_
   5|   1.51%|   0.00%|    1.51%|  98.49%_x000D_
   6|   0.00%|   0.00%|    0.00%| 100.00%_x000D_
   7|   0.00%|   0.00%|    0.00%| 100.00%_x000D_
-------------------------------------------_x000D_
avg.|   3.63%|   0.11%|    3.52%|  96.37%_x000D_
_x000D_
Total IO_x000D_
thread |       bytes     |     I/Os     |    MiB/s   |  I/O per s |  file_x000D_
------------------------------------------------------------------------------_x000D_
     0 |     45476151296 |       693911 |     361.38 |    5782.05 | Z:\testfile.dat (16GiB)_x000D_
------------------------------------------------------------------------------_x000D_
total:       45476151296 |       693911 |     361.38 |    5782.05_x000D_
_x000D_
Read IO_x000D_
thread |       bytes     |     I/Os     |    MiB/s   |  I/O per s |  file_x000D_
------------------------------------------------------------------------------_x000D_
     0 |     45476151296 |       693911 |     361.38 |    5782.05 | Z:\testfile.dat (16GiB)_x000D_
------------------------------------------------------------------------------_x000D_
total:       45476151296 |       693911 |     361.38 |    5782.05_x000D_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</si>
  <si>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08:19:54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5.38%|   0.47%|    4.91%|  94.62%_x000D_
   1|   0.35%|   0.20%|    0.16%|  99.65%_x000D_
   2|  21.29%|   0.00%|   21.29%|  78.71%_x000D_
   3|   0.00%|   0.00%|    0.00%| 100.00%_x000D_
   4|   0.00%|   0.00%|    0.00%| 100.00%_x000D_
   5|   1.56%|   0.00%|    1.56%|  98.44%_x000D_
   6|   0.00%|   0.00%|    0.00%| 100.00%_x000D_
   7|   0.00%|   0.00%|    0.00%| 100.00%_x000D_
-------------------------------------------_x000D_
avg.|   3.57%|   0.08%|    3.49%|  96.43%_x000D_
_x000D_
Total IO_x000D_
thread |       bytes     |     I/Os     |    MiB/s   |  I/O per s |  file_x000D_
------------------------------------------------------------------------------_x000D_
     0 |     45396918272 |       692702 |     360.76 |    5772.16 | Z:\testfile.dat (16GiB)_x000D_
------------------------------------------------------------------------------_x000D_
total:       45396918272 |       692702 |     360.76 |    5772.16_x000D_
_x000D_
Read IO_x000D_
thread |       bytes     |     I/Os     |    MiB/s   |  I/O per s |  file_x000D_
------------------------------------------------------------------------------_x000D_
     0 |     45396918272 |       692702 |     360.76 |    5772.16 | Z:\testfile.dat (16GiB)_x000D_
------------------------------------------------------------------------------_x000D_
total:       45396918272 |       692702 |     360.76 |    5772.16_x000D_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</si>
  <si>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08:22:29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6.32%|   0.63%|    5.69%|  93.68%_x000D_
   1|   0.78%|   0.40%|    0.38%|  99.22%_x000D_
   2|  21.25%|   0.10%|   21.14%|  78.75%_x000D_
   3|   0.47%|   0.22%|    0.25%|  99.53%_x000D_
   4|   0.01%|   0.01%|    0.00%|  99.99%_x000D_
   5|   1.38%|   0.01%|    1.37%|  98.62%_x000D_
   6|   0.01%|   0.00%|    0.01%|  99.99%_x000D_
   7|   0.00%|   0.00%|    0.00%| 100.00%_x000D_
-------------------------------------------_x000D_
avg.|   3.78%|   0.17%|    3.60%|  96.22%_x000D_
_x000D_
Total IO_x000D_
thread |       bytes     |     I/Os     |    MiB/s   |  I/O per s |  file_x000D_
------------------------------------------------------------------------------_x000D_
     0 |     45168918528 |       689223 |     358.97 |    5743.46 | Z:\testfile.dat (16GiB)_x000D_
------------------------------------------------------------------------------_x000D_
total:       45168918528 |       689223 |     358.97 |    5743.46_x000D_
_x000D_
Read IO_x000D_
thread |       bytes     |     I/Os     |    MiB/s   |  I/O per s |  file_x000D_
------------------------------------------------------------------------------_x000D_
     0 |     45168918528 |       689223 |     358.97 |    5743.46 | Z:\testfile.dat (16GiB)_x000D_
------------------------------------------------------------------------------_x000D_
total:       45168918528 |       689223 |     358.97 |    5743.46_x000D_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</si>
  <si>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08:25:04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6.17%|   0.48%|    5.69%|  93.83%_x000D_
   1|   0.26%|   0.10%|    0.16%|  99.74%_x000D_
   2|  21.07%|   0.00%|   21.07%|  78.93%_x000D_
   3|   0.00%|   0.00%|    0.00%| 100.00%_x000D_
   4|   0.00%|   0.00%|    0.00%| 100.00%_x000D_
   5|   1.64%|   0.00%|    1.64%|  98.36%_x000D_
   6|   0.00%|   0.00%|    0.00%| 100.00%_x000D_
   7|   0.00%|   0.00%|    0.00%| 100.00%_x000D_
-------------------------------------------_x000D_
avg.|   3.64%|   0.07%|    3.57%|  96.36%_x000D_
_x000D_
Total IO_x000D_
thread |       bytes     |     I/Os     |    MiB/s   |  I/O per s |  file_x000D_
------------------------------------------------------------------------------_x000D_
     0 |     45411139584 |       692919 |     360.89 |    5774.25 | Z:\testfile.dat (16GiB)_x000D_
------------------------------------------------------------------------------_x000D_
total:       45411139584 |       692919 |     360.89 |    5774.25_x000D_
_x000D_
Read IO_x000D_
thread |       bytes     |     I/Os     |    MiB/s   |  I/O per s |  file_x000D_
------------------------------------------------------------------------------_x000D_
     0 |     45411139584 |       692919 |     360.89 |    5774.25 | Z:\testfile.dat (16GiB)_x000D_
------------------------------------------------------------------------------_x000D_
total:       45411139584 |       692919 |     360.89 |    5774.25_x000D_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</si>
  <si>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2022/09/02 08:27:39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5.56%|   0.31%|    5.25%|  94.44%_x000D_
   1|   0.68%|   0.40%|    0.27%|  99.32%_x000D_
   2|  21.24%|   0.01%|   21.22%|  78.76%_x000D_
   3|   0.07%|   0.07%|    0.00%|  99.93%_x000D_
   4|   0.01%|   0.00%|    0.01%|  99.99%_x000D_
   5|   1.33%|   0.00%|    1.33%|  98.67%_x000D_
   6|   0.01%|   0.00%|    0.01%|  99.99%_x000D_
   7|   0.00%|   0.00%|    0.00%| 100.00%_x000D_
-------------------------------------------_x000D_
avg.|   3.61%|   0.10%|    3.51%|  96.39%_x000D_
_x000D_
Total IO_x000D_
thread |       bytes     |     I/Os     |    MiB/s   |  I/O per s |  file_x000D_
------------------------------------------------------------------------------_x000D_
     0 |     45358383104 |       692114 |     360.47 |    5767.58 | Z:\testfile.dat (16GiB)_x000D_
------------------------------------------------------------------------------_x000D_
total:       45358383104 |       692114 |     360.47 |    5767.58_x000D_
_x000D_
Read IO_x000D_
thread |       bytes     |     I/Os     |    MiB/s   |  I/O per s |  file_x000D_
------------------------------------------------------------------------------_x000D_
     0 |     45358383104 |       692114 |     360.47 |    5767.58 | Z:\testfile.dat (16GiB)_x000D_
------------------------------------------------------------------------------_x000D_
total:       45358383104 |       692114 |     360.47 |    5767.58_x000D_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</t>
  </si>
  <si>
    <t xml:space="preserve">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08:32:53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5.94%|   0.40%|    5.53%|  94.06%_x000D_
   1|   0.89%|   0.60%|    0.29%|  99.11%_x000D_
   2|  22.12%|   0.14%|   21.98%|  77.88%_x000D_
   3|   0.40%|   0.18%|    0.22%|  99.60%_x000D_
   4|   0.00%|   0.00%|    0.00%| 100.00%_x000D_
   5|   1.59%|   0.01%|    1.58%|  98.41%_x000D_
   6|   0.00%|   0.00%|    0.00%| 100.00%_x000D_
   7|   0.00%|   0.00%|    0.00%| 100.00%_x000D_
-------------------------------------------_x000D_
avg.|   3.87%|   0.17%|    3.70%|  96.13%_x000D_
_x000D_
Total IO_x000D_
thread |       bytes     |     I/Os     |    MiB/s   |  I/O per s |  file_x000D_
------------------------------------------------------------------------------_x000D_
     0 |     45880901632 |       700087 |     364.58 |    5833.34 | Z:\testfile.dat (16GiB)_x000D_
------------------------------------------------------------------------------_x000D_
total:       45880901632 |       700087 |     364.58 |    5833.34_x000D_
_x000D_
Read IO_x000D_
thread |       bytes     |     I/Os     |    MiB/s   |  I/O per s |  file_x000D_
------------------------------------------------------------------------------_x000D_
     0 |     45880901632 |       700087 |     364.58 |    5833.34 | Z:\testfile.dat (16GiB)_x000D_
------------------------------------------------------------------------------_x000D_
total:       45880901632 |       700087 |     364.58 |    5833.34_x000D_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</si>
  <si>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08:35:28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5.96%|   0.43%|    5.53%|  94.04%_x000D_
   1|   0.34%|   0.18%|    0.16%|  99.66%_x000D_
   2|  21.72%|   0.01%|   21.70%|  78.28%_x000D_
   3|   0.01%|   0.01%|    0.00%|  99.99%_x000D_
   4|   0.00%|   0.00%|    0.00%| 100.00%_x000D_
   5|   1.42%|   0.00%|    1.42%|  98.58%_x000D_
   6|   0.00%|   0.00%|    0.00%| 100.00%_x000D_
   7|   0.00%|   0.00%|    0.00%| 100.00%_x000D_
-------------------------------------------_x000D_
avg.|   3.68%|   0.08%|    3.60%|  96.32%_x000D_
_x000D_
Total IO_x000D_
thread |       bytes     |     I/Os     |    MiB/s   |  I/O per s |  file_x000D_
------------------------------------------------------------------------------_x000D_
     0 |     45619412992 |       696097 |     362.54 |    5800.58 | Z:\testfile.dat (16GiB)_x000D_
------------------------------------------------------------------------------_x000D_
total:       45619412992 |       696097 |     362.54 |    5800.58_x000D_
_x000D_
Read IO_x000D_
thread |       bytes     |     I/Os     |    MiB/s   |  I/O per s |  file_x000D_
------------------------------------------------------------------------------_x000D_
     0 |     45619412992 |       696097 |     362.54 |    5800.58 | Z:\testfile.dat (16GiB)_x000D_
------------------------------------------------------------------------------_x000D_
total:       45619412992 |       696097 |     362.54 |    5800.58_x000D_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</si>
  <si>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08:38:03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5.94%|   0.55%|    5.39%|  94.06%_x000D_
   1|   0.52%|   0.31%|    0.21%|  99.48%_x000D_
   2|  20.66%|   0.01%|   20.65%|  79.34%_x000D_
   3|   0.00%|   0.00%|    0.00%| 100.00%_x000D_
   4|   0.00%|   0.00%|    0.00%| 100.00%_x000D_
   5|   1.43%|   0.00%|    1.43%|  98.57%_x000D_
   6|   0.00%|   0.00%|    0.00%| 100.00%_x000D_
   7|   0.00%|   0.00%|    0.00%| 100.00%_x000D_
-------------------------------------------_x000D_
avg.|   3.57%|   0.11%|    3.46%|  96.43%_x000D_
_x000D_
Total IO_x000D_
thread |       bytes     |     I/Os     |    MiB/s   |  I/O per s |  file_x000D_
------------------------------------------------------------------------------_x000D_
     0 |     45978746880 |       701580 |     365.38 |    5846.12 | Z:\testfile.dat (16GiB)_x000D_
------------------------------------------------------------------------------_x000D_
total:       45978746880 |       701580 |     365.38 |    5846.12_x000D_
_x000D_
Read IO_x000D_
thread |       bytes     |     I/Os     |    MiB/s   |  I/O per s |  file_x000D_
------------------------------------------------------------------------------_x000D_
     0 |     45978746880 |       701580 |     365.38 |    5846.12 | Z:\testfile.dat (16GiB)_x000D_
------------------------------------------------------------------------------_x000D_
total:       45978746880 |       701580 |     365.38 |    5846.12_x000D_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</si>
  <si>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08:40:38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5.92%|   0.36%|    5.56%|  94.08%_x000D_
   1|   0.26%|   0.16%|    0.10%|  99.74%_x000D_
   2|  20.52%|   0.00%|   20.52%|  79.48%_x000D_
   3|   0.00%|   0.00%|    0.00%| 100.00%_x000D_
   4|   0.00%|   0.00%|    0.00%| 100.00%_x000D_
   5|   1.47%|   0.00%|    1.47%|  98.53%_x000D_
   6|   0.00%|   0.00%|    0.00%| 100.00%_x000D_
   7|   0.00%|   0.00%|    0.00%| 100.00%_x000D_
-------------------------------------------_x000D_
avg.|   3.52%|   0.07%|    3.46%|  96.48%_x000D_
_x000D_
Total IO_x000D_
thread |       bytes     |     I/Os     |    MiB/s   |  I/O per s |  file_x000D_
------------------------------------------------------------------------------_x000D_
     0 |     44569001984 |       680069 |     354.16 |    5666.59 | Z:\testfile.dat (16GiB)_x000D_
------------------------------------------------------------------------------_x000D_
total:       44569001984 |       680069 |     354.16 |    5666.59_x000D_
_x000D_
Read IO_x000D_
thread |       bytes     |     I/Os     |    MiB/s   |  I/O per s |  file_x000D_
------------------------------------------------------------------------------_x000D_
     0 |     44569001984 |       680069 |     354.16 |    5666.59 | Z:\testfile.dat (16GiB)_x000D_
------------------------------------------------------------------------------_x000D_
total:       44569001984 |       680069 |     354.16 |    5666.59_x000D_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</si>
  <si>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08:43:13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5.96%|   0.52%|    5.44%|  94.04%_x000D_
   1|   1.05%|   0.53%|    0.52%|  98.95%_x000D_
   2|  21.17%|   0.16%|   21.01%|  78.83%_x000D_
   3|   0.20%|   0.16%|    0.04%|  99.80%_x000D_
   4|   0.03%|   0.01%|    0.01%|  99.97%_x000D_
   5|   1.28%|   0.03%|    1.25%|  98.72%_x000D_
   6|   0.00%|   0.00%|    0.00%| 100.00%_x000D_
   7|   0.00%|   0.00%|    0.00%| 100.00%_x000D_
-------------------------------------------_x000D_
avg.|   3.71%|   0.18%|    3.53%|  96.29%_x000D_
_x000D_
Total IO_x000D_
thread |       bytes     |     I/Os     |    MiB/s   |  I/O per s |  file_x000D_
------------------------------------------------------------------------------_x000D_
     0 |     45753696256 |       698146 |     363.58 |    5817.29 | Z:\testfile.dat (16GiB)_x000D_
------------------------------------------------------------------------------_x000D_
total:       45753696256 |       698146 |     363.58 |    5817.29_x000D_
_x000D_
Read IO_x000D_
thread |       bytes     |     I/Os     |    MiB/s   |  I/O per s |  file_x000D_
------------------------------------------------------------------------------_x000D_
     0 |     45753696256 |       698146 |     363.58 |    5817.29 | Z:\testfile.dat (16GiB)_x000D_
------------------------------------------------------------------------------_x000D_
total:       45753696256 |       698146 |     363.58 |    5817.29_x000D_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</si>
  <si>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08:45:48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5.51%|   0.36%|    5.14%|  94.49%_x000D_
   1|   0.22%|   0.10%|    0.12%|  99.78%_x000D_
   2|  20.00%|   0.00%|   20.00%|  80.00%_x000D_
   3|   0.00%|   0.00%|    0.00%| 100.00%_x000D_
   4|   0.00%|   0.00%|    0.00%| 100.00%_x000D_
   5|   1.38%|   0.00%|    1.38%|  98.62%_x000D_
   6|   0.00%|   0.00%|    0.00%| 100.00%_x000D_
   7|   0.00%|   0.00%|    0.00%| 100.00%_x000D_
-------------------------------------------_x000D_
avg.|   3.39%|   0.06%|    3.33%|  96.61%_x000D_
_x000D_
Total IO_x000D_
thread |       bytes     |     I/Os     |    MiB/s   |  I/O per s |  file_x000D_
------------------------------------------------------------------------------_x000D_
     0 |     44230311936 |       674901 |     351.48 |    5623.73 | Z:\testfile.dat (16GiB)_x000D_
------------------------------------------------------------------------------_x000D_
total:       44230311936 |       674901 |     351.48 |    5623.73_x000D_
_x000D_
Read IO_x000D_
thread |       bytes     |     I/Os     |    MiB/s   |  I/O per s |  file_x000D_
------------------------------------------------------------------------------_x000D_
     0 |     44230311936 |       674901 |     351.48 |    5623.73 | Z:\testfile.dat (16GiB)_x000D_
------------------------------------------------------------------------------_x000D_
total:       44230311936 |       674901 |     351.48 |    5623.73_x000D_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</si>
  <si>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08:48:23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5.94%|   0.43%|    5.51%|  94.06%_x000D_
   1|   0.26%|   0.14%|    0.12%|  99.74%_x000D_
   2|  20.36%|   0.00%|   20.36%|  79.64%_x000D_
   3|   0.00%|   0.00%|    0.00%| 100.00%_x000D_
   4|   0.00%|   0.00%|    0.00%| 100.00%_x000D_
   5|   1.41%|   0.00%|    1.41%|  98.59%_x000D_
   6|   0.00%|   0.00%|    0.00%| 100.00%_x000D_
   7|   0.00%|   0.00%|    0.00%| 100.00%_x000D_
-------------------------------------------_x000D_
avg.|   3.50%|   0.07%|    3.42%|  96.50%_x000D_
_x000D_
Total IO_x000D_
thread |       bytes     |     I/Os     |    MiB/s   |  I/O per s |  file_x000D_
------------------------------------------------------------------------------_x000D_
     0 |     44083249152 |       672657 |     350.33 |    5605.27 | Z:\testfile.dat (16GiB)_x000D_
------------------------------------------------------------------------------_x000D_
total:       44083249152 |       672657 |     350.33 |    5605.27_x000D_
_x000D_
Read IO_x000D_
thread |       bytes     |     I/Os     |    MiB/s   |  I/O per s |  file_x000D_
------------------------------------------------------------------------------_x000D_
     0 |     44083249152 |       672657 |     350.33 |    5605.27 | Z:\testfile.dat (16GiB)_x000D_
------------------------------------------------------------------------------_x000D_
total:       44083249152 |       672657 |     350.33 |    5605.27_x000D_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</si>
  <si>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08:50:58 UTC_x000D_
_x000D_
Results for timespan 1:_x000D_
*******************************************************************************_x000D_
_x000D_
actual test time:       120.02s_x000D_
thread count:           1_x000D_
proc count:             8_x000D_
_x000D_
CPU |  Usage |  User  |  Kernel |  Idle_x000D_
-------------------------------------------_x000D_
   0|   5.87%|   0.39%|    5.48%|  94.13%_x000D_
   1|   0.31%|   0.18%|    0.13%|  99.69%_x000D_
   2|  21.00%|   0.00%|   21.00%|  79.00%_x000D_
   3|   0.00%|   0.00%|    0.00%| 100.00%_x000D_
   4|   0.00%|   0.00%|    0.00%| 100.00%_x000D_
   5|   1.21%|   0.00%|    1.21%|  98.79%_x000D_
   6|   0.00%|   0.00%|    0.00%| 100.00%_x000D_
   7|   0.00%|   0.00%|    0.00%| 100.00%_x000D_
-------------------------------------------_x000D_
avg.|   3.55%|   0.07%|    3.48%|  96.45%_x000D_
_x000D_
Total IO_x000D_
thread |       bytes     |     I/Os     |    MiB/s   |  I/O per s |  file_x000D_
------------------------------------------------------------------------------_x000D_
     0 |     43986845696 |       671186 |     349.53 |    5592.52 | Z:\testfile.dat (16GiB)_x000D_
------------------------------------------------------------------------------_x000D_
total:       43986845696 |       671186 |     349.53 |    5592.52_x000D_
_x000D_
Read IO_x000D_
thread |       bytes     |     I/Os     |    MiB/s   |  I/O per s |  file_x000D_
------------------------------------------------------------------------------_x000D_
     0 |     43986845696 |       671186 |     349.53 |    5592.52 | Z:\testfile.dat (16GiB)_x000D_
------------------------------------------------------------------------------_x000D_
total:       43986845696 |       671186 |     349.53 |    5592.52_x000D_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</si>
  <si>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08:53:33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5.60%|   0.39%|    5.21%|  94.40%_x000D_
   1|   0.26%|   0.13%|    0.13%|  99.74%_x000D_
   2|  18.81%|   0.00%|   18.81%|  81.19%_x000D_
   3|   0.00%|   0.00%|    0.00%| 100.00%_x000D_
   4|   0.00%|   0.00%|    0.00%| 100.00%_x000D_
   5|   1.47%|   0.00%|    1.47%|  98.53%_x000D_
   6|   0.00%|   0.00%|    0.00%| 100.00%_x000D_
   7|   0.00%|   0.00%|    0.00%| 100.00%_x000D_
-------------------------------------------_x000D_
avg.|   3.27%|   0.07%|    3.20%|  96.73%_x000D_
_x000D_
Total IO_x000D_
thread |       bytes     |     I/Os     |    MiB/s   |  I/O per s |  file_x000D_
------------------------------------------------------------------------------_x000D_
     0 |     43910889472 |       670027 |     348.96 |    5583.38 | Z:\testfile.dat (16GiB)_x000D_
------------------------------------------------------------------------------_x000D_
total:       43910889472 |       670027 |     348.96 |    5583.38_x000D_
_x000D_
Read IO_x000D_
thread |       bytes     |     I/Os     |    MiB/s   |  I/O per s |  file_x000D_
------------------------------------------------------------------------------_x000D_
     0 |     43910889472 |       670027 |     348.96 |    5583.38 | Z:\testfile.dat (16GiB)_x000D_
------------------------------------------------------------------------------_x000D_
total:       43910889472 |       670027 |     348.96 |    5583.38_x000D_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</si>
  <si>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2022/09/02 08:56:08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5.74%|   0.39%|    5.35%|  94.26%_x000D_
   1|   0.44%|   0.26%|    0.18%|  99.56%_x000D_
   2|  19.64%|   0.00%|   19.64%|  80.36%_x000D_
   3|   0.00%|   0.00%|    0.00%| 100.00%_x000D_
   4|   0.03%|   0.00%|    0.03%|  99.97%_x000D_
   5|   1.43%|   0.00%|    1.43%|  98.57%_x000D_
   6|   0.00%|   0.00%|    0.00%| 100.00%_x000D_
   7|   0.00%|   0.00%|    0.00%| 100.00%_x000D_
-------------------------------------------_x000D_
avg.|   3.41%|   0.08%|    3.33%|  96.59%_x000D_
_x000D_
Total IO_x000D_
thread |       bytes     |     I/Os     |    MiB/s   |  I/O per s |  file_x000D_
------------------------------------------------------------------------------_x000D_
     0 |     43431624704 |       662714 |     345.14 |    5522.21 | Z:\testfile.dat (16GiB)_x000D_
------------------------------------------------------------------------------_x000D_
total:       43431624704 |       662714 |     345.14 |    5522.21_x000D_
_x000D_
Read IO_x000D_
thread |       bytes     |     I/Os     |    MiB/s   |  I/O per s |  file_x000D_
------------------------------------------------------------------------------_x000D_
     0 |     43431624704 |       662714 |     345.14 |    5522.21 | Z:\testfile.dat (16GiB)_x000D_
------------------------------------------------------------------------------_x000D_
total:       43431624704 |       662714 |     345.14 |    5522.21_x000D_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</t>
  </si>
  <si>
    <t xml:space="preserve">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21:09:42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12.52%|   0.14%|   12.38%|  87.48%_x000D_
   1|   0.31%|   0.17%|    0.14%|  99.69%_x000D_
   2|   0.00%|   0.00%|    0.00%| 100.00%_x000D_
   3|   0.00%|   0.00%|    0.00%| 100.00%_x000D_
   4|  27.93%|   0.00%|   27.93%|  72.07%_x000D_
   5|   0.62%|   0.00%|    0.62%|  99.38%_x000D_
   6|   0.00%|   0.00%|    0.00%| 100.00%_x000D_
   7|   0.00%|   0.00%|    0.00%| 100.00%_x000D_
-------------------------------------------_x000D_
avg.|   5.17%|   0.04%|    5.13%|  94.83%_x000D_
_x000D_
Total IO_x000D_
thread |       bytes     |     I/Os     |    MiB/s   |  I/O per s |  file_x000D_
------------------------------------------------------------------------------_x000D_
     0 |     46202355712 |        44062 |     367.16 |     367.16 | Z:\testfile.dat (16GiB)_x000D_
------------------------------------------------------------------------------_x000D_
total:       46202355712 |        44062 |     367.16 |     367.16_x000D_
_x000D_
Read IO_x000D_
thread |       bytes     |     I/Os     |    MiB/s   |  I/O per s |  file_x000D_
------------------------------------------------------------------------------_x000D_
     0 |     46202355712 |        44062 |     367.16 |     367.16 | Z:\testfile.dat (16GiB)_x000D_
------------------------------------------------------------------------------_x000D_
total:       46202355712 |        44062 |     367.16 |     367.16_x000D_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</si>
  <si>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21:12:17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10.70%|   0.17%|   10.53%|  89.30%_x000D_
   1|   0.23%|   0.13%|    0.10%|  99.77%_x000D_
   2|   0.03%|   0.00%|    0.03%|  99.97%_x000D_
   3|   0.01%|   0.01%|    0.00%|  99.99%_x000D_
   4|  28.03%|   0.00%|   28.03%|  71.97%_x000D_
   5|   0.48%|   0.00%|    0.48%|  99.52%_x000D_
   6|   0.01%|   0.00%|    0.01%|  99.99%_x000D_
   7|   0.00%|   0.00%|    0.00%| 100.00%_x000D_
-------------------------------------------_x000D_
avg.|   4.94%|   0.04%|    4.90%|  95.06%_x000D_
_x000D_
Total IO_x000D_
thread |       bytes     |     I/Os     |    MiB/s   |  I/O per s |  file_x000D_
------------------------------------------------------------------------------_x000D_
     0 |     46215987200 |        44075 |     367.27 |     367.27 | Z:\testfile.dat (16GiB)_x000D_
------------------------------------------------------------------------------_x000D_
total:       46215987200 |        44075 |     367.27 |     367.27_x000D_
_x000D_
Read IO_x000D_
thread |       bytes     |     I/Os     |    MiB/s   |  I/O per s |  file_x000D_
------------------------------------------------------------------------------_x000D_
     0 |     46215987200 |        44075 |     367.27 |     367.27 | Z:\testfile.dat (16GiB)_x000D_
------------------------------------------------------------------------------_x000D_
total:       46215987200 |        44075 |     367.27 |     367.27_x000D_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</si>
  <si>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21:14:52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6.78%|   0.38%|    6.41%|  93.22%_x000D_
   1|   1.00%|   0.43%|    0.57%|  99.00%_x000D_
   2|   0.26%|   0.16%|    0.10%|  99.74%_x000D_
   3|   0.17%|   0.09%|    0.08%|  99.83%_x000D_
   4|  30.00%|   0.00%|   30.00%|  70.00%_x000D_
   5|   0.60%|   0.00%|    0.60%|  99.40%_x000D_
   6|   0.00%|   0.00%|    0.00%| 100.00%_x000D_
   7|   0.00%|   0.00%|    0.00%| 100.00%_x000D_
-------------------------------------------_x000D_
avg.|   4.85%|   0.13%|    4.72%|  95.15%_x000D_
_x000D_
Total IO_x000D_
thread |       bytes     |     I/Os     |    MiB/s   |  I/O per s |  file_x000D_
------------------------------------------------------------------------------_x000D_
     0 |     46208647168 |        44068 |     367.21 |     367.21 | Z:\testfile.dat (16GiB)_x000D_
------------------------------------------------------------------------------_x000D_
total:       46208647168 |        44068 |     367.21 |     367.21_x000D_
_x000D_
Read IO_x000D_
thread |       bytes     |     I/Os     |    MiB/s   |  I/O per s |  file_x000D_
------------------------------------------------------------------------------_x000D_
     0 |     46208647168 |        44068 |     367.21 |     367.21 | Z:\testfile.dat (16GiB)_x000D_
------------------------------------------------------------------------------_x000D_
total:       46208647168 |        44068 |     367.21 |     367.21_x000D_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</si>
  <si>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21:17:27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9.22%|   0.14%|    9.08%|  90.78%_x000D_
   1|   0.23%|   0.12%|    0.12%|  99.77%_x000D_
   2|   0.00%|   0.00%|    0.00%| 100.00%_x000D_
   3|   0.00%|   0.00%|    0.00%| 100.00%_x000D_
   4|  27.93%|   0.00%|   27.93%|  72.07%_x000D_
   5|   0.72%|   0.00%|    0.72%|  99.28%_x000D_
   6|   0.00%|   0.00%|    0.00%| 100.00%_x000D_
   7|   0.00%|   0.00%|    0.00%| 100.00%_x000D_
-------------------------------------------_x000D_
avg.|   4.76%|   0.03%|    4.73%|  95.24%_x000D_
_x000D_
Total IO_x000D_
thread |       bytes     |     I/Os     |    MiB/s   |  I/O per s |  file_x000D_
------------------------------------------------------------------------------_x000D_
     0 |     46210744320 |        44070 |     367.22 |     367.22 | Z:\testfile.dat (16GiB)_x000D_
------------------------------------------------------------------------------_x000D_
total:       46210744320 |        44070 |     367.22 |     367.22_x000D_
_x000D_
Read IO_x000D_
thread |       bytes     |     I/Os     |    MiB/s   |  I/O per s |  file_x000D_
------------------------------------------------------------------------------_x000D_
     0 |     46210744320 |        44070 |     367.22 |     367.22 | Z:\testfile.dat (16GiB)_x000D_
------------------------------------------------------------------------------_x000D_
total:       46210744320 |        44070 |     367.22 |     367.22_x000D_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</si>
  <si>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21:20:02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7.01%|   0.39%|    6.61%|  92.99%_x000D_
   1|   0.31%|   0.10%|    0.21%|  99.69%_x000D_
   2|   0.08%|   0.04%|    0.04%|  99.92%_x000D_
   3|   0.01%|   0.01%|    0.00%|  99.99%_x000D_
   4|  28.70%|   0.00%|   28.70%|  71.30%_x000D_
   5|   0.65%|   0.00%|    0.65%|  99.35%_x000D_
   6|   0.00%|   0.00%|    0.00%| 100.00%_x000D_
   7|   0.00%|   0.00%|    0.00%| 100.00%_x000D_
-------------------------------------------_x000D_
avg.|   4.59%|   0.07%|    4.53%|  95.41%_x000D_
_x000D_
Total IO_x000D_
thread |       bytes     |     I/Os     |    MiB/s   |  I/O per s |  file_x000D_
------------------------------------------------------------------------------_x000D_
     0 |     46211792896 |        44071 |     367.25 |     367.25 | Z:\testfile.dat (16GiB)_x000D_
------------------------------------------------------------------------------_x000D_
total:       46211792896 |        44071 |     367.25 |     367.25_x000D_
_x000D_
Read IO_x000D_
thread |       bytes     |     I/Os     |    MiB/s   |  I/O per s |  file_x000D_
------------------------------------------------------------------------------_x000D_
     0 |     46211792896 |        44071 |     367.25 |     367.25 | Z:\testfile.dat (16GiB)_x000D_
------------------------------------------------------------------------------_x000D_
total:       46211792896 |        44071 |     367.25 |     367.25_x000D_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</si>
  <si>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21:22:37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11.30%|   0.21%|   11.09%|  88.70%_x000D_
   1|   0.59%|   0.26%|    0.33%|  99.41%_x000D_
   2|   0.03%|   0.01%|    0.01%|  99.97%_x000D_
   3|   0.00%|   0.00%|    0.00%| 100.00%_x000D_
   4|  28.55%|   0.00%|   28.55%|  71.45%_x000D_
   5|   0.47%|   0.00%|    0.47%|  99.53%_x000D_
   6|   0.00%|   0.00%|    0.00%| 100.00%_x000D_
   7|   0.00%|   0.00%|    0.00%| 100.00%_x000D_
-------------------------------------------_x000D_
avg.|   5.12%|   0.06%|    5.06%|  94.88%_x000D_
_x000D_
Total IO_x000D_
thread |       bytes     |     I/Os     |    MiB/s   |  I/O per s |  file_x000D_
------------------------------------------------------------------------------_x000D_
     0 |     46207598592 |        44067 |     367.19 |     367.19 | Z:\testfile.dat (16GiB)_x000D_
------------------------------------------------------------------------------_x000D_
total:       46207598592 |        44067 |     367.19 |     367.19_x000D_
_x000D_
Read IO_x000D_
thread |       bytes     |     I/Os     |    MiB/s   |  I/O per s |  file_x000D_
------------------------------------------------------------------------------_x000D_
     0 |     46207598592 |        44067 |     367.19 |     367.19 | Z:\testfile.dat (16GiB)_x000D_
------------------------------------------------------------------------------_x000D_
total:       46207598592 |        44067 |     367.19 |     367.19_x000D_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</si>
  <si>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21:25:13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9.15%|   0.35%|    8.80%|  90.85%_x000D_
   1|   0.51%|   0.21%|    0.30%|  99.49%_x000D_
   2|   0.72%|   0.34%|    0.38%|  99.28%_x000D_
   3|   0.16%|   0.09%|    0.07%|  99.84%_x000D_
   4|  29.08%|   0.01%|   29.06%|  70.92%_x000D_
   5|   0.64%|   0.00%|    0.64%|  99.36%_x000D_
   6|   0.00%|   0.00%|    0.00%| 100.00%_x000D_
   7|   0.00%|   0.00%|    0.00%| 100.00%_x000D_
-------------------------------------------_x000D_
avg.|   5.03%|   0.13%|    4.91%|  94.97%_x000D_
_x000D_
Total IO_x000D_
thread |       bytes     |     I/Os     |    MiB/s   |  I/O per s |  file_x000D_
------------------------------------------------------------------------------_x000D_
     0 |     46203404288 |        44063 |     367.16 |     367.16 | Z:\testfile.dat (16GiB)_x000D_
------------------------------------------------------------------------------_x000D_
total:       46203404288 |        44063 |     367.16 |     367.16_x000D_
_x000D_
Read IO_x000D_
thread |       bytes     |     I/Os     |    MiB/s   |  I/O per s |  file_x000D_
------------------------------------------------------------------------------_x000D_
     0 |     46203404288 |        44063 |     367.16 |     367.16 | Z:\testfile.dat (16GiB)_x000D_
------------------------------------------------------------------------------_x000D_
total:       46203404288 |        44063 |     367.16 |     367.16_x000D_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</si>
  <si>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21:27:48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12.08%|   0.22%|   11.86%|  87.92%_x000D_
   1|   0.21%|   0.08%|    0.13%|  99.79%_x000D_
   2|   0.00%|   0.00%|    0.00%| 100.00%_x000D_
   3|   0.00%|   0.00%|    0.00%| 100.00%_x000D_
   4|  28.01%|   0.00%|   28.01%|  71.99%_x000D_
   5|   0.48%|   0.00%|    0.48%|  99.52%_x000D_
   6|   0.00%|   0.00%|    0.00%| 100.00%_x000D_
   7|   0.00%|   0.00%|    0.00%| 100.00%_x000D_
-------------------------------------------_x000D_
avg.|   5.10%|   0.04%|    5.06%|  94.90%_x000D_
_x000D_
Total IO_x000D_
thread |       bytes     |     I/Os     |    MiB/s   |  I/O per s |  file_x000D_
------------------------------------------------------------------------------_x000D_
     0 |     46232764416 |        44091 |     367.40 |     367.40 | Z:\testfile.dat (16GiB)_x000D_
------------------------------------------------------------------------------_x000D_
total:       46232764416 |        44091 |     367.40 |     367.40_x000D_
_x000D_
Read IO_x000D_
thread |       bytes     |     I/Os     |    MiB/s   |  I/O per s |  file_x000D_
------------------------------------------------------------------------------_x000D_
     0 |     46232764416 |        44091 |     367.40 |     367.40 | Z:\testfile.dat (16GiB)_x000D_
------------------------------------------------------------------------------_x000D_
total:       46232764416 |        44091 |     367.40 |     367.40_x000D_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</si>
  <si>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21:30:23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12.43%|   0.23%|   12.20%|  87.57%_x000D_
   1|   0.25%|   0.08%|    0.17%|  99.75%_x000D_
   2|   0.01%|   0.00%|    0.01%|  99.99%_x000D_
   3|   0.00%|   0.00%|    0.00%| 100.00%_x000D_
   4|  27.96%|   0.01%|   27.94%|  72.04%_x000D_
   5|   0.60%|   0.03%|    0.57%|  99.40%_x000D_
   6|   0.00%|   0.00%|    0.00%| 100.00%_x000D_
   7|   0.00%|   0.00%|    0.00%| 100.00%_x000D_
-------------------------------------------_x000D_
avg.|   5.16%|   0.04%|    5.11%|  94.84%_x000D_
_x000D_
Total IO_x000D_
thread |       bytes     |     I/Os     |    MiB/s   |  I/O per s |  file_x000D_
------------------------------------------------------------------------------_x000D_
     0 |     46213890048 |        44073 |     367.26 |     367.26 | Z:\testfile.dat (16GiB)_x000D_
------------------------------------------------------------------------------_x000D_
total:       46213890048 |        44073 |     367.26 |     367.26_x000D_
_x000D_
Read IO_x000D_
thread |       bytes     |     I/Os     |    MiB/s   |  I/O per s |  file_x000D_
------------------------------------------------------------------------------_x000D_
     0 |     46213890048 |        44073 |     367.26 |     367.26 | Z:\testfile.dat (16GiB)_x000D_
------------------------------------------------------------------------------_x000D_
total:       46213890048 |        44073 |     367.26 |     367.26_x000D_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</t>
  </si>
  <si>
    <t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read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2022/09/02 21:32:58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11.04%|   0.20%|   10.84%|  88.96%_x000D_
   1|   0.68%|   0.31%|    0.36%|  99.32%_x000D_
   2|   0.05%|   0.04%|    0.01%|  99.95%_x000D_
   3|   0.07%|   0.05%|    0.01%|  99.93%_x000D_
   4|  27.74%|   0.00%|   27.74%|  72.26%_x000D_
   5|   0.73%|   0.00%|    0.73%|  99.27%_x000D_
   6|   0.00%|   0.00%|    0.00%| 100.00%_x000D_
   7|   0.00%|   0.00%|    0.00%| 100.00%_x000D_
-------------------------------------------_x000D_
avg.|   5.04%|   0.07%|    4.96%|  94.96%_x000D_
_x000D_
Total IO_x000D_
thread |       bytes     |     I/Os     |    MiB/s   |  I/O per s |  file_x000D_
------------------------------------------------------------------------------_x000D_
     0 |     46218084352 |        44077 |     367.28 |     367.28 | Z:\testfile.dat (16GiB)_x000D_
------------------------------------------------------------------------------_x000D_
total:       46218084352 |        44077 |     367.28 |     367.28_x000D_
_x000D_
Read IO_x000D_
thread |       bytes     |     I/Os     |    MiB/s   |  I/O per s |  file_x000D_
------------------------------------------------------------------------------_x000D_
     0 |     46218084352 |        44077 |     367.28 |     367.28 | Z:\testfile.dat (16GiB)_x000D_
------------------------------------------------------------------------------_x000D_
total:       46218084352 |        44077 |     367.28 |     367.28_x000D_
_x000D_
Write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</si>
  <si>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21:39:18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33.02%|   2.99%|   30.02%|  66.98%_x000D_
   1|   3.70%|   0.74%|    2.96%|  96.30%_x000D_
   2|   0.16%|   0.05%|    0.10%|  99.84%_x000D_
   3|   0.10%|   0.03%|    0.08%|  99.90%_x000D_
   4|  13.84%|   0.00%|   13.84%|  86.16%_x000D_
   5|   2.29%|   0.00%|    2.29%|  97.71%_x000D_
   6|   0.00%|   0.00%|    0.00%| 100.00%_x000D_
   7|   0.00%|   0.00%|    0.00%| 100.00%_x000D_
-------------------------------------------_x000D_
avg.|   6.64%|   0.48%|    6.16%|  93.36%_x000D_
_x000D_
Total IO_x000D_
thread |       bytes     |     I/Os     |    MiB/s   |  I/O per s |  file_x000D_
------------------------------------------------------------------------------_x000D_
     0 |     15604928512 |      3809797 |     124.01 |   31747.09 | Z:\testfile.dat (16GiB)_x000D_
------------------------------------------------------------------------------_x000D_
total:       15604928512 |      3809797 |     124.01 |   31747.09_x000D_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15604928512 |      3809797 |     124.01 |   31747.09 | Z:\testfile.dat (16GiB)_x000D_
------------------------------------------------------------------------------_x000D_
total:       15604928512 |      3809797 |     124.01 |   31747.09_x000D_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</si>
  <si>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21:41:53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33.52%|   3.20%|   30.31%|  66.48%_x000D_
   1|   3.39%|   0.61%|    2.77%|  96.61%_x000D_
   2|   0.14%|   0.07%|    0.08%|  99.86%_x000D_
   3|   0.14%|   0.05%|    0.09%|  99.86%_x000D_
   4|  14.35%|   0.00%|   14.35%|  85.65%_x000D_
   5|   2.24%|   0.00%|    2.24%|  97.76%_x000D_
   6|   0.00%|   0.00%|    0.00%| 100.00%_x000D_
   7|   0.00%|   0.00%|    0.00%| 100.00%_x000D_
-------------------------------------------_x000D_
avg.|   6.72%|   0.49%|    6.23%|  93.28%_x000D_
_x000D_
Total IO_x000D_
thread |       bytes     |     I/Os     |    MiB/s   |  I/O per s |  file_x000D_
------------------------------------------------------------------------------_x000D_
     0 |     15544741888 |      3795103 |     123.53 |   31624.05 | Z:\testfile.dat (16GiB)_x000D_
------------------------------------------------------------------------------_x000D_
total:       15544741888 |      3795103 |     123.53 |   31624.05_x000D_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15544741888 |      3795103 |     123.53 |   31624.05 | Z:\testfile.dat (16GiB)_x000D_
------------------------------------------------------------------------------_x000D_
total:       15544741888 |      3795103 |     123.53 |   31624.05_x000D_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</si>
  <si>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21:44:28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32.59%|   3.14%|   29.45%|  67.41%_x000D_
   1|   4.00%|   0.99%|    3.01%|  96.00%_x000D_
   2|   0.56%|   0.26%|    0.30%|  99.44%_x000D_
   3|   0.61%|   0.42%|    0.20%|  99.39%_x000D_
   4|  14.01%|   0.01%|   14.00%|  85.99%_x000D_
   5|   2.15%|   0.00%|    2.15%|  97.85%_x000D_
   6|   0.00%|   0.00%|    0.00%| 100.00%_x000D_
   7|   0.00%|   0.00%|    0.00%| 100.00%_x000D_
-------------------------------------------_x000D_
avg.|   6.74%|   0.60%|    6.14%|  93.26%_x000D_
_x000D_
Total IO_x000D_
thread |       bytes     |     I/Os     |    MiB/s   |  I/O per s |  file_x000D_
------------------------------------------------------------------------------_x000D_
     0 |     15523430400 |      3789900 |     123.35 |   31578.75 | Z:\testfile.dat (16GiB)_x000D_
------------------------------------------------------------------------------_x000D_
total:       15523430400 |      3789900 |     123.35 |   31578.75_x000D_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15523430400 |      3789900 |     123.35 |   31578.75 | Z:\testfile.dat (16GiB)_x000D_
------------------------------------------------------------------------------_x000D_
total:       15523430400 |      3789900 |     123.35 |   31578.75_x000D_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</si>
  <si>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21:47:03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32.48%|   2.93%|   29.55%|  67.52%_x000D_
   1|   3.11%|   0.72%|    2.40%|  96.89%_x000D_
   2|   0.07%|   0.03%|    0.04%|  99.93%_x000D_
   3|   0.16%|   0.05%|    0.10%|  99.84%_x000D_
   4|  13.79%|   0.00%|   13.79%|  86.21%_x000D_
   5|   1.86%|   0.00%|    1.86%|  98.14%_x000D_
   6|   0.00%|   0.00%|    0.00%| 100.00%_x000D_
   7|   0.00%|   0.00%|    0.00%| 100.00%_x000D_
-------------------------------------------_x000D_
avg.|   6.43%|   0.47%|    5.97%|  93.57%_x000D_
_x000D_
Total IO_x000D_
thread |       bytes     |     I/Os     |    MiB/s   |  I/O per s |  file_x000D_
------------------------------------------------------------------------------_x000D_
     0 |     15492460544 |      3782339 |     123.11 |   31516.80 | Z:\testfile.dat (16GiB)_x000D_
------------------------------------------------------------------------------_x000D_
total:       15492460544 |      3782339 |     123.11 |   31516.80_x000D_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15492460544 |      3782339 |     123.11 |   31516.80 | Z:\testfile.dat (16GiB)_x000D_
------------------------------------------------------------------------------_x000D_
total:       15492460544 |      3782339 |     123.11 |   31516.80_x000D_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</si>
  <si>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21:49:38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33.12%|   2.86%|   30.26%|  66.88%_x000D_
   1|   3.48%|   0.73%|    2.75%|  96.52%_x000D_
   2|   0.16%|   0.03%|    0.13%|  99.84%_x000D_
   3|   0.13%|   0.07%|    0.07%|  99.87%_x000D_
   4|  13.89%|   0.00%|   13.89%|  86.11%_x000D_
   5|   2.30%|   0.00%|    2.30%|  97.70%_x000D_
   6|   0.00%|   0.00%|    0.00%| 100.00%_x000D_
   7|   0.00%|   0.00%|    0.00%| 100.00%_x000D_
-------------------------------------------_x000D_
avg.|   6.63%|   0.46%|    6.17%|  93.37%_x000D_
_x000D_
Total IO_x000D_
thread |       bytes     |     I/Os     |    MiB/s   |  I/O per s |  file_x000D_
------------------------------------------------------------------------------_x000D_
     0 |     15545602048 |      3795313 |     123.53 |   31623.70 | Z:\testfile.dat (16GiB)_x000D_
------------------------------------------------------------------------------_x000D_
total:       15545602048 |      3795313 |     123.53 |   31623.70_x000D_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15545602048 |      3795313 |     123.53 |   31623.70 | Z:\testfile.dat (16GiB)_x000D_
------------------------------------------------------------------------------_x000D_
total:       15545602048 |      3795313 |     123.53 |   31623.70_x000D_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</si>
  <si>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21:52:13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32.64%|   2.92%|   29.73%|  67.36%_x000D_
   1|   3.66%|   0.60%|    3.06%|  96.34%_x000D_
   2|   0.14%|   0.04%|    0.10%|  99.86%_x000D_
   3|   0.10%|   0.03%|    0.08%|  99.90%_x000D_
   4|  14.48%|   0.00%|   14.48%|  85.52%_x000D_
   5|   1.84%|   0.00%|    1.84%|  98.16%_x000D_
   6|   0.00%|   0.00%|    0.00%| 100.00%_x000D_
   7|   0.00%|   0.00%|    0.00%| 100.00%_x000D_
-------------------------------------------_x000D_
avg.|   6.61%|   0.45%|    6.16%|  93.39%_x000D_
_x000D_
Total IO_x000D_
thread |       bytes     |     I/Os     |    MiB/s   |  I/O per s |  file_x000D_
------------------------------------------------------------------------------_x000D_
     0 |     15531479040 |      3791865 |     123.43 |   31596.95 | Z:\testfile.dat (16GiB)_x000D_
------------------------------------------------------------------------------_x000D_
total:       15531479040 |      3791865 |     123.43 |   31596.95_x000D_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15531479040 |      3791865 |     123.43 |   31596.95 | Z:\testfile.dat (16GiB)_x000D_
------------------------------------------------------------------------------_x000D_
total:       15531479040 |      3791865 |     123.43 |   31596.95_x000D_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</si>
  <si>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21:54:48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33.02%|   3.16%|   29.86%|  66.98%_x000D_
   1|   3.91%|   0.66%|    3.24%|  96.09%_x000D_
   2|   0.59%|   0.30%|    0.29%|  99.41%_x000D_
   3|   0.57%|   0.30%|    0.27%|  99.43%_x000D_
   4|  14.21%|   0.01%|   14.19%|  85.79%_x000D_
   5|   2.02%|   0.04%|    1.98%|  97.98%_x000D_
   6|   0.00%|   0.00%|    0.00%| 100.00%_x000D_
   7|   0.00%|   0.00%|    0.00%| 100.00%_x000D_
-------------------------------------------_x000D_
avg.|   6.79%|   0.56%|    6.23%|  93.21%_x000D_
_x000D_
Total IO_x000D_
thread |       bytes     |     I/Os     |    MiB/s   |  I/O per s |  file_x000D_
------------------------------------------------------------------------------_x000D_
     0 |     15543590912 |      3794822 |     123.52 |   31622.09 | Z:\testfile.dat (16GiB)_x000D_
------------------------------------------------------------------------------_x000D_
total:       15543590912 |      3794822 |     123.52 |   31622.09_x000D_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15543590912 |      3794822 |     123.52 |   31622.09 | Z:\testfile.dat (16GiB)_x000D_
------------------------------------------------------------------------------_x000D_
total:       15543590912 |      3794822 |     123.52 |   31622.09_x000D_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</si>
  <si>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21:57:23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32.74%|   2.96%|   29.79%|  67.26%_x000D_
   1|   3.52%|   0.59%|    2.93%|  96.48%_x000D_
   2|   0.16%|   0.04%|    0.12%|  99.84%_x000D_
   3|   0.18%|   0.05%|    0.13%|  99.82%_x000D_
   4|  14.80%|   0.00%|   14.80%|  85.20%_x000D_
   5|   2.06%|   0.00%|    2.06%|  97.94%_x000D_
   6|   0.00%|   0.00%|    0.00%| 100.00%_x000D_
   7|   0.00%|   0.00%|    0.00%| 100.00%_x000D_
-------------------------------------------_x000D_
avg.|   6.68%|   0.45%|    6.23%|  93.32%_x000D_
_x000D_
Total IO_x000D_
thread |       bytes     |     I/Os     |    MiB/s   |  I/O per s |  file_x000D_
------------------------------------------------------------------------------_x000D_
     0 |     15509626880 |      3786530 |     123.25 |   31552.61 | Z:\testfile.dat (16GiB)_x000D_
------------------------------------------------------------------------------_x000D_
total:       15509626880 |      3786530 |     123.25 |   31552.61_x000D_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15509626880 |      3786530 |     123.25 |   31552.61 | Z:\testfile.dat (16GiB)_x000D_
------------------------------------------------------------------------------_x000D_
total:       15509626880 |      3786530 |     123.25 |   31552.61_x000D_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</si>
  <si>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21:59:58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33.41%|   3.39%|   30.03%|  66.59%_x000D_
   1|   6.11%|   2.49%|    3.62%|  93.89%_x000D_
   2|   3.62%|   2.42%|    1.20%|  96.38%_x000D_
   3|   3.44%|   2.32%|    1.12%|  96.56%_x000D_
   4|  14.92%|   0.01%|   14.91%|  85.08%_x000D_
   5|   2.04%|   0.03%|    2.02%|  97.96%_x000D_
   6|   0.00%|   0.00%|    0.00%| 100.00%_x000D_
   7|   0.00%|   0.00%|    0.00%| 100.00%_x000D_
-------------------------------------------_x000D_
avg.|   7.94%|   1.33%|    6.61%|  92.06%_x000D_
_x000D_
Total IO_x000D_
thread |       bytes     |     I/Os     |    MiB/s   |  I/O per s |  file_x000D_
------------------------------------------------------------------------------_x000D_
     0 |     15442796544 |      3770214 |     122.73 |   31418.29 | Z:\testfile.dat (16GiB)_x000D_
------------------------------------------------------------------------------_x000D_
total:       15442796544 |      3770214 |     122.73 |   31418.29_x000D_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15442796544 |      3770214 |     122.73 |   31418.29 | Z:\testfile.dat (16GiB)_x000D_
------------------------------------------------------------------------------_x000D_
total:       15442796544 |      3770214 |     122.73 |   31418.29_x000D_
</t>
  </si>
  <si>
    <t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-b4k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4KiB_x000D_
                using random I/O (alignment: 4KiB)_x000D_
                number of outstanding I/O operations per thread: 32_x000D_
                IO priority: normal_x000D_
_x000D_
System information:_x000D_
_x000D_
        computer name: WIN-TK7834JK1IF_x000D_
        start time: 2022/09/02 22:02:33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32.70%|   3.03%|   29.67%|  67.30%_x000D_
   1|   3.57%|   0.57%|    2.99%|  96.43%_x000D_
   2|   0.12%|   0.04%|    0.08%|  99.88%_x000D_
   3|   0.22%|   0.10%|    0.12%|  99.78%_x000D_
   4|  14.45%|   0.00%|   14.45%|  85.55%_x000D_
   5|   2.02%|   0.00%|    2.02%|  97.98%_x000D_
   6|   0.00%|   0.00%|    0.00%| 100.00%_x000D_
   7|   0.00%|   0.00%|    0.00%| 100.00%_x000D_
-------------------------------------------_x000D_
avg.|   6.63%|   0.47%|    6.17%|  93.37%_x000D_
_x000D_
Total IO_x000D_
thread |       bytes     |     I/Os     |    MiB/s   |  I/O per s |  file_x000D_
------------------------------------------------------------------------------_x000D_
     0 |     15511834624 |      3787069 |     123.27 |   31557.00 | Z:\testfile.dat (16GiB)_x000D_
------------------------------------------------------------------------------_x000D_
total:       15511834624 |      3787069 |     123.27 |   31557.00_x000D_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15511834624 |      3787069 |     123.27 |   31557.00 | Z:\testfile.dat (16GiB)_x000D_
------------------------------------------------------------------------------_x000D_
total:       15511834624 |      3787069 |     123.27 |   31557.00</t>
  </si>
  <si>
    <t>NIC speed</t>
  </si>
  <si>
    <t>As client</t>
  </si>
  <si>
    <t>As server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</si>
  <si>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22:06:48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28.89%|   2.57%|   26.33%|  71.11%_x000D_
   1|   3.27%|   0.49%|    2.77%|  96.73%_x000D_
   2|   0.12%|   0.05%|    0.07%|  99.88%_x000D_
   3|   0.08%|   0.04%|    0.04%|  99.92%_x000D_
   4|  12.42%|   0.00%|   12.42%|  87.58%_x000D_
   5|   2.15%|   0.00%|    2.15%|  97.85%_x000D_
   6|   0.00%|   0.00%|    0.00%| 100.00%_x000D_
   7|   0.00%|   0.00%|    0.00%| 100.00%_x000D_
-------------------------------------------_x000D_
avg.|   5.87%|   0.39%|    5.47%|  94.13%_x000D_
_x000D_
Total IO_x000D_
thread |       bytes     |     I/Os     |    MiB/s   |  I/O per s |  file_x000D_
------------------------------------------------------------------------------_x000D_
     0 |     28477087744 |      3476207 |     226.32 |   28968.33 | Z:\testfile.dat (16GiB)_x000D_
------------------------------------------------------------------------------_x000D_
total:       28477087744 |      3476207 |     226.32 |   28968.33_x000D_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28477087744 |      3476207 |     226.32 |   28968.33 | Z:\testfile.dat (16GiB)_x000D_
------------------------------------------------------------------------------_x000D_
total:       28477087744 |      3476207 |     226.32 |   28968.33_x000D_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</si>
  <si>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22:09:23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28.71%|   2.42%|   26.29%|  71.29%_x000D_
   1|   3.11%|   0.61%|    2.50%|  96.89%_x000D_
   2|   0.03%|   0.00%|    0.03%|  99.97%_x000D_
   3|   0.01%|   0.00%|    0.01%|  99.99%_x000D_
   4|  12.47%|   0.00%|   12.47%|  87.53%_x000D_
   5|   2.49%|   0.00%|    2.49%|  97.51%_x000D_
   6|   0.00%|   0.00%|    0.00%| 100.00%_x000D_
   7|   0.00%|   0.00%|    0.00%| 100.00%_x000D_
-------------------------------------------_x000D_
avg.|   5.85%|   0.38%|    5.47%|  94.15%_x000D_
_x000D_
Total IO_x000D_
thread |       bytes     |     I/Os     |    MiB/s   |  I/O per s |  file_x000D_
------------------------------------------------------------------------------_x000D_
     0 |     28324315136 |      3457558 |     225.10 |   28812.47 | Z:\testfile.dat (16GiB)_x000D_
------------------------------------------------------------------------------_x000D_
total:       28324315136 |      3457558 |     225.10 |   28812.47_x000D_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28324315136 |      3457558 |     225.10 |   28812.47 | Z:\testfile.dat (16GiB)_x000D_
------------------------------------------------------------------------------_x000D_
total:       28324315136 |      3457558 |     225.10 |   28812.47_x000D_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</si>
  <si>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22:11:58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29.35%|   2.49%|   26.86%|  70.65%_x000D_
   1|   2.81%|   0.40%|    2.41%|  97.19%_x000D_
   2|   0.09%|   0.04%|    0.05%|  99.91%_x000D_
   3|   0.03%|   0.03%|    0.00%|  99.97%_x000D_
   4|  12.64%|   0.01%|   12.63%|  87.36%_x000D_
   5|   1.71%|   0.00%|    1.71%|  98.29%_x000D_
   6|   0.00%|   0.00%|    0.00%| 100.00%_x000D_
   7|   0.00%|   0.00%|    0.00%| 100.00%_x000D_
-------------------------------------------_x000D_
avg.|   5.83%|   0.37%|    5.46%|  94.17%_x000D_
_x000D_
Total IO_x000D_
thread |       bytes     |     I/Os     |    MiB/s   |  I/O per s |  file_x000D_
------------------------------------------------------------------------------_x000D_
     0 |     28106825728 |      3431009 |     223.37 |   28591.68 | Z:\testfile.dat (16GiB)_x000D_
------------------------------------------------------------------------------_x000D_
total:       28106825728 |      3431009 |     223.37 |   28591.68_x000D_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28106825728 |      3431009 |     223.37 |   28591.68 | Z:\testfile.dat (16GiB)_x000D_
------------------------------------------------------------------------------_x000D_
total:       28106825728 |      3431009 |     223.37 |   28591.68_x000D_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</si>
  <si>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22:14:33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28.84%|   2.86%|   25.97%|  71.16%_x000D_
   1|   3.70%|   1.15%|    2.55%|  96.30%_x000D_
   2|   0.69%|   0.43%|    0.26%|  99.31%_x000D_
   3|   0.43%|   0.16%|    0.27%|  99.57%_x000D_
   4|  13.24%|   0.04%|   13.20%|  86.76%_x000D_
   5|   1.95%|   0.03%|    1.93%|  98.05%_x000D_
   6|   0.00%|   0.00%|    0.00%| 100.00%_x000D_
   7|   0.00%|   0.00%|    0.00%| 100.00%_x000D_
-------------------------------------------_x000D_
avg.|   6.11%|   0.58%|    5.52%|  93.89%_x000D_
_x000D_
Total IO_x000D_
thread |       bytes     |     I/Os     |    MiB/s   |  I/O per s |  file_x000D_
------------------------------------------------------------------------------_x000D_
     0 |     28128198656 |      3433618 |     223.52 |   28609.93 | Z:\testfile.dat (16GiB)_x000D_
------------------------------------------------------------------------------_x000D_
total:       28128198656 |      3433618 |     223.52 |   28609.93_x000D_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28128198656 |      3433618 |     223.52 |   28609.93 | Z:\testfile.dat (16GiB)_x000D_
------------------------------------------------------------------------------_x000D_
total:       28128198656 |      3433618 |     223.52 |   28609.93_x000D_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</si>
  <si>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22:17:08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28.68%|   2.51%|   26.17%|  71.32%_x000D_
   1|   2.88%|   0.46%|    2.42%|  97.12%_x000D_
   2|   0.03%|   0.03%|    0.00%|  99.97%_x000D_
   3|   0.03%|   0.03%|    0.00%|  99.97%_x000D_
   4|  12.88%|   0.00%|   12.88%|  87.12%_x000D_
   5|   2.03%|   0.00%|    2.03%|  97.97%_x000D_
   6|   0.00%|   0.00%|    0.00%| 100.00%_x000D_
   7|   0.00%|   0.00%|    0.00%| 100.00%_x000D_
-------------------------------------------_x000D_
avg.|   5.82%|   0.38%|    5.44%|  94.18%_x000D_
_x000D_
Total IO_x000D_
thread |       bytes     |     I/Os     |    MiB/s   |  I/O per s |  file_x000D_
------------------------------------------------------------------------------_x000D_
     0 |     28152406016 |      3436573 |     223.73 |   28636.99 | Z:\testfile.dat (16GiB)_x000D_
------------------------------------------------------------------------------_x000D_
total:       28152406016 |      3436573 |     223.73 |   28636.99_x000D_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28152406016 |      3436573 |     223.73 |   28636.99 | Z:\testfile.dat (16GiB)_x000D_
------------------------------------------------------------------------------_x000D_
total:       28152406016 |      3436573 |     223.73 |   28636.99_x000D_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</si>
  <si>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22:19:43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27.71%|   2.33%|   25.38%|  72.29%_x000D_
   1|   2.70%|   0.46%|    2.24%|  97.30%_x000D_
   2|   0.04%|   0.01%|    0.03%|  99.96%_x000D_
   3|   0.04%|   0.00%|    0.04%|  99.96%_x000D_
   4|  12.51%|   0.00%|   12.51%|  87.49%_x000D_
   5|   1.93%|   0.00%|    1.93%|  98.07%_x000D_
   6|   0.00%|   0.00%|    0.00%| 100.00%_x000D_
   7|   0.00%|   0.00%|    0.00%| 100.00%_x000D_
-------------------------------------------_x000D_
avg.|   5.62%|   0.35%|    5.27%|  94.38%_x000D_
_x000D_
Total IO_x000D_
thread |       bytes     |     I/Os     |    MiB/s   |  I/O per s |  file_x000D_
------------------------------------------------------------------------------_x000D_
     0 |     28117131264 |      3432267 |     223.45 |   28601.09 | Z:\testfile.dat (16GiB)_x000D_
------------------------------------------------------------------------------_x000D_
total:       28117131264 |      3432267 |     223.45 |   28601.09_x000D_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28117131264 |      3432267 |     223.45 |   28601.09 | Z:\testfile.dat (16GiB)_x000D_
------------------------------------------------------------------------------_x000D_
total:       28117131264 |      3432267 |     223.45 |   28601.09_x000D_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</si>
  <si>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22:22:18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29.07%|   2.47%|   26.60%|  70.93%_x000D_
   1|   2.97%|   0.61%|    2.36%|  97.03%_x000D_
   2|   0.04%|   0.00%|    0.04%|  99.96%_x000D_
   3|   0.07%|   0.01%|    0.05%|  99.93%_x000D_
   4|  12.17%|   0.01%|   12.16%|  87.83%_x000D_
   5|   1.81%|   0.00%|    1.81%|  98.19%_x000D_
   6|   0.00%|   0.00%|    0.00%| 100.00%_x000D_
   7|   0.00%|   0.00%|    0.00%| 100.00%_x000D_
-------------------------------------------_x000D_
avg.|   5.77%|   0.39%|    5.38%|  94.23%_x000D_
_x000D_
Total IO_x000D_
thread |       bytes     |     I/Os     |    MiB/s   |  I/O per s |  file_x000D_
------------------------------------------------------------------------------_x000D_
     0 |     28142493696 |      3435363 |     223.63 |   28625.16 | Z:\testfile.dat (16GiB)_x000D_
------------------------------------------------------------------------------_x000D_
total:       28142493696 |      3435363 |     223.63 |   28625.16_x000D_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28142493696 |      3435363 |     223.63 |   28625.16 | Z:\testfile.dat (16GiB)_x000D_
------------------------------------------------------------------------------_x000D_
total:       28142493696 |      3435363 |     223.63 |   28625.16_x000D_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</si>
  <si>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22:24:53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28.85%|   2.58%|   26.27%|  71.15%_x000D_
   1|   3.48%|   0.65%|    2.83%|  96.52%_x000D_
   2|   0.59%|   0.36%|    0.22%|  99.41%_x000D_
   3|   0.55%|   0.30%|    0.25%|  99.45%_x000D_
   4|  12.85%|   0.01%|   12.84%|  87.15%_x000D_
   5|   1.95%|   0.00%|    1.95%|  98.05%_x000D_
   6|   0.00%|   0.00%|    0.00%| 100.00%_x000D_
   7|   0.00%|   0.00%|    0.00%| 100.00%_x000D_
-------------------------------------------_x000D_
avg.|   6.03%|   0.49%|    5.54%|  93.97%_x000D_
_x000D_
Total IO_x000D_
thread |       bytes     |     I/Os     |    MiB/s   |  I/O per s |  file_x000D_
------------------------------------------------------------------------------_x000D_
     0 |     28138504192 |      3434876 |     223.60 |   28621.30 | Z:\testfile.dat (16GiB)_x000D_
------------------------------------------------------------------------------_x000D_
total:       28138504192 |      3434876 |     223.60 |   28621.30_x000D_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28138504192 |      3434876 |     223.60 |   28621.30 | Z:\testfile.dat (16GiB)_x000D_
------------------------------------------------------------------------------_x000D_
total:       28138504192 |      3434876 |     223.60 |   28621.30_x000D_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</si>
  <si>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22:27:28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28.20%|   2.54%|   25.66%|  71.80%_x000D_
   1|   3.10%|   0.60%|    2.50%|  96.90%_x000D_
   2|   0.08%|   0.01%|    0.07%|  99.92%_x000D_
   3|   0.01%|   0.01%|    0.00%|  99.99%_x000D_
   4|  12.50%|   0.00%|   12.50%|  87.50%_x000D_
   5|   1.99%|   0.00%|    1.99%|  98.01%_x000D_
   6|   0.00%|   0.00%|    0.00%| 100.00%_x000D_
   7|   0.00%|   0.00%|    0.00%| 100.00%_x000D_
-------------------------------------------_x000D_
avg.|   5.74%|   0.40%|    5.34%|  94.26%_x000D_
_x000D_
Total IO_x000D_
thread |       bytes     |     I/Os     |    MiB/s   |  I/O per s |  file_x000D_
------------------------------------------------------------------------------_x000D_
     0 |     28144328704 |      3435587 |     223.66 |   28628.17 | Z:\testfile.dat (16GiB)_x000D_
------------------------------------------------------------------------------_x000D_
total:       28144328704 |      3435587 |     223.66 |   28628.17_x000D_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28144328704 |      3435587 |     223.66 |   28628.17 | Z:\testfile.dat (16GiB)_x000D_
------------------------------------------------------------------------------_x000D_
total:       28144328704 |      3435587 |     223.66 |   28628.17_x000D_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</si>
  <si>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-b8k -t1 -r -F1 -o32 -w100 -d120 -Suw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8KiB_x000D_
                using random I/O (alignment: 8KiB)_x000D_
                number of outstanding I/O operations per thread: 32_x000D_
                IO priority: normal_x000D_
_x000D_
System information:_x000D_
_x000D_
        computer name: WIN-TK7834JK1IF_x000D_
        start time: 2022/09/02 22:30:03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29.10%|   2.42%|   26.68%|  70.90%_x000D_
   1|   2.97%|   0.53%|    2.43%|  97.03%_x000D_
   2|   0.03%|   0.00%|    0.03%|  99.97%_x000D_
   3|   0.01%|   0.00%|    0.01%|  99.99%_x000D_
   4|  12.34%|   0.00%|   12.34%|  87.66%_x000D_
   5|   1.91%|   0.00%|    1.91%|  98.09%_x000D_
   6|   0.00%|   0.00%|    0.00%| 100.00%_x000D_
   7|   0.00%|   0.00%|    0.00%| 100.00%_x000D_
-------------------------------------------_x000D_
avg.|   5.80%|   0.37%|    5.43%|  94.20%_x000D_
_x000D_
Total IO_x000D_
thread |       bytes     |     I/Os     |    MiB/s   |  I/O per s |  file_x000D_
------------------------------------------------------------------------------_x000D_
     0 |     28314148864 |      3456317 |     224.99 |   28799.30 | Z:\testfile.dat (16GiB)_x000D_
------------------------------------------------------------------------------_x000D_
total:       28314148864 |      3456317 |     224.99 |   28799.30_x000D_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28314148864 |      3456317 |     224.99 |   28799.30 | Z:\testfile.dat (16GiB)_x000D_
------------------------------------------------------------------------------_x000D_
total:       28314148864 |      3456317 |     224.99 |   28799.30_x000D_
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</si>
  <si>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22:37:39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19.62%|   2.34%|   17.28%|  80.38%_x000D_
   1|   3.16%|   0.63%|    2.54%|  96.84%_x000D_
   2|   0.03%|   0.01%|    0.01%|  99.97%_x000D_
   3|   0.03%|   0.01%|    0.01%|  99.97%_x000D_
   4|   9.96%|   0.00%|    9.96%|  90.04%_x000D_
   5|   1.80%|   0.00%|    1.80%|  98.20%_x000D_
   6|   0.00%|   0.00%|    0.00%| 100.00%_x000D_
   7|   0.00%|   0.00%|    0.00%| 100.00%_x000D_
-------------------------------------------_x000D_
avg.|   4.32%|   0.37%|    3.95%|  95.68%_x000D_
_x000D_
Total IO_x000D_
thread |       bytes     |     I/Os     |    MiB/s   |  I/O per s |  file_x000D_
------------------------------------------------------------------------------_x000D_
     0 |     31676907520 |      1933405 |     251.74 |   16111.40 | Z:\testfile.dat (16GiB)_x000D_
------------------------------------------------------------------------------_x000D_
total:       31676907520 |      1933405 |     251.74 |   16111.40_x000D_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31676907520 |      1933405 |     251.74 |   16111.40 | Z:\testfile.dat (16GiB)_x000D_
------------------------------------------------------------------------------_x000D_
total:       31676907520 |      1933405 |     251.74 |   16111.40_x000D_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</si>
  <si>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22:40:14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19.35%|   2.42%|   16.92%|  80.65%_x000D_
   1|   3.09%|   0.82%|    2.27%|  96.91%_x000D_
   2|   0.01%|   0.00%|    0.01%|  99.99%_x000D_
   3|   0.01%|   0.01%|    0.00%|  99.99%_x000D_
   4|  10.35%|   0.00%|   10.35%|  89.65%_x000D_
   5|   1.78%|   0.00%|    1.78%|  98.22%_x000D_
   6|   0.00%|   0.00%|    0.00%| 100.00%_x000D_
   7|   0.00%|   0.00%|    0.00%| 100.00%_x000D_
-------------------------------------------_x000D_
avg.|   4.32%|   0.41%|    3.92%|  95.68%_x000D_
_x000D_
Total IO_x000D_
thread |       bytes     |     I/Os     |    MiB/s   |  I/O per s |  file_x000D_
------------------------------------------------------------------------------_x000D_
     0 |     31536070656 |      1924809 |     250.60 |   16038.69 | Z:\testfile.dat (16GiB)_x000D_
------------------------------------------------------------------------------_x000D_
total:       31536070656 |      1924809 |     250.60 |   16038.69_x000D_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31536070656 |      1924809 |     250.60 |   16038.69 | Z:\testfile.dat (16GiB)_x000D_
------------------------------------------------------------------------------_x000D_
total:       31536070656 |      1924809 |     250.60 |   16038.69_x000D_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</si>
  <si>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22:42:49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19.40%|   2.28%|   17.12%|  80.60%_x000D_
   1|   3.36%|   0.83%|    2.53%|  96.64%_x000D_
   2|   0.09%|   0.04%|    0.05%|  99.91%_x000D_
   3|   0.12%|   0.09%|    0.03%|  99.88%_x000D_
   4|   9.97%|   0.00%|    9.97%|  90.03%_x000D_
   5|   1.64%|   0.00%|    1.64%|  98.36%_x000D_
   6|   0.00%|   0.00%|    0.00%| 100.00%_x000D_
   7|   0.00%|   0.00%|    0.00%| 100.00%_x000D_
-------------------------------------------_x000D_
avg.|   4.32%|   0.41%|    3.92%|  95.68%_x000D_
_x000D_
Total IO_x000D_
thread |       bytes     |     I/Os     |    MiB/s   |  I/O per s |  file_x000D_
------------------------------------------------------------------------------_x000D_
     0 |     32989052928 |      2013492 |     262.17 |   16778.64 | Z:\testfile.dat (16GiB)_x000D_
------------------------------------------------------------------------------_x000D_
total:       32989052928 |      2013492 |     262.17 |   16778.64_x000D_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32989052928 |      2013492 |     262.17 |   16778.64 | Z:\testfile.dat (16GiB)_x000D_
------------------------------------------------------------------------------_x000D_
total:       32989052928 |      2013492 |     262.17 |   16778.64_x000D_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</si>
  <si>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22:45:24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20.73%|   2.50%|   18.23%|  79.27%_x000D_
   1|   3.80%|   1.05%|    2.75%|  96.20%_x000D_
   2|   0.39%|   0.20%|    0.20%|  99.61%_x000D_
   3|   0.44%|   0.27%|    0.17%|  99.56%_x000D_
   4|  10.05%|   0.01%|   10.04%|  89.95%_x000D_
   5|   1.59%|   0.03%|    1.56%|  98.41%_x000D_
   6|   0.00%|   0.00%|    0.00%| 100.00%_x000D_
   7|   0.00%|   0.00%|    0.00%| 100.00%_x000D_
-------------------------------------------_x000D_
avg.|   4.63%|   0.51%|    4.12%|  95.37%_x000D_
_x000D_
Total IO_x000D_
thread |       bytes     |     I/Os     |    MiB/s   |  I/O per s |  file_x000D_
------------------------------------------------------------------------------_x000D_
     0 |     32501415936 |      1983729 |     258.30 |   16531.01 | Z:\testfile.dat (16GiB)_x000D_
------------------------------------------------------------------------------_x000D_
total:       32501415936 |      1983729 |     258.30 |   16531.01_x000D_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32501415936 |      1983729 |     258.30 |   16531.01 | Z:\testfile.dat (16GiB)_x000D_
------------------------------------------------------------------------------_x000D_
total:       32501415936 |      1983729 |     258.30 |   16531.01_x000D_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</si>
  <si>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22:47:59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20.86%|   2.17%|   18.68%|  79.14%_x000D_
   1|   3.26%|   0.59%|    2.67%|  96.74%_x000D_
   2|   0.01%|   0.00%|    0.01%|  99.99%_x000D_
   3|   0.00%|   0.00%|    0.00%| 100.00%_x000D_
   4|  10.98%|   0.00%|   10.98%|  89.02%_x000D_
   5|   1.90%|   0.00%|    1.90%|  98.10%_x000D_
   6|   0.00%|   0.00%|    0.00%| 100.00%_x000D_
   7|   0.00%|   0.00%|    0.00%| 100.00%_x000D_
-------------------------------------------_x000D_
avg.|   4.63%|   0.35%|    4.28%|  95.37%_x000D_
_x000D_
Total IO_x000D_
thread |       bytes     |     I/Os     |    MiB/s   |  I/O per s |  file_x000D_
------------------------------------------------------------------------------_x000D_
     0 |     33252556800 |      2029575 |     264.27 |   16913.10 | Z:\testfile.dat (16GiB)_x000D_
------------------------------------------------------------------------------_x000D_
total:       33252556800 |      2029575 |     264.27 |   16913.10_x000D_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33252556800 |      2029575 |     264.27 |   16913.10 | Z:\testfile.dat (16GiB)_x000D_
------------------------------------------------------------------------------_x000D_
total:       33252556800 |      2029575 |     264.27 |   16913.10_x000D_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</si>
  <si>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22:50:34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19.58%|   2.27%|   17.32%|  80.42%_x000D_
   1|   3.36%|   0.86%|    2.50%|  96.64%_x000D_
   2|   0.01%|   0.01%|    0.00%|  99.99%_x000D_
   3|   0.00%|   0.00%|    0.00%| 100.00%_x000D_
   4|   9.49%|   0.00%|    9.49%|  90.51%_x000D_
   5|   2.10%|   0.00%|    2.10%|  97.90%_x000D_
   6|   0.00%|   0.00%|    0.00%| 100.00%_x000D_
   7|   0.00%|   0.00%|    0.00%| 100.00%_x000D_
-------------------------------------------_x000D_
avg.|   4.32%|   0.39%|    3.93%|  95.68%_x000D_
_x000D_
Total IO_x000D_
thread |       bytes     |     I/Os     |    MiB/s   |  I/O per s |  file_x000D_
------------------------------------------------------------------------------_x000D_
     0 |     31181668352 |      1903178 |     247.79 |   15858.46 | Z:\testfile.dat (16GiB)_x000D_
------------------------------------------------------------------------------_x000D_
total:       31181668352 |      1903178 |     247.79 |   15858.46_x000D_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31181668352 |      1903178 |     247.79 |   15858.46 | Z:\testfile.dat (16GiB)_x000D_
------------------------------------------------------------------------------_x000D_
total:       31181668352 |      1903178 |     247.79 |   15858.46_x000D_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</si>
  <si>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22:53:09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19.50%|   2.63%|   16.87%|  80.50%_x000D_
   1|   3.70%|   1.09%|    2.60%|  96.30%_x000D_
   2|   0.12%|   0.07%|    0.05%|  99.88%_x000D_
   3|   0.09%|   0.07%|    0.03%|  99.91%_x000D_
   4|  10.55%|   0.01%|   10.53%|  89.45%_x000D_
   5|   1.90%|   0.00%|    1.90%|  98.10%_x000D_
   6|   0.00%|   0.00%|    0.00%| 100.00%_x000D_
   7|   0.00%|   0.00%|    0.00%| 100.00%_x000D_
-------------------------------------------_x000D_
avg.|   4.48%|   0.48%|    4.00%|  95.52%_x000D_
_x000D_
Total IO_x000D_
thread |       bytes     |     I/Os     |    MiB/s   |  I/O per s |  file_x000D_
------------------------------------------------------------------------------_x000D_
     0 |     32551010304 |      1986756 |     258.67 |   16554.99 | Z:\testfile.dat (16GiB)_x000D_
------------------------------------------------------------------------------_x000D_
total:       32551010304 |      1986756 |     258.67 |   16554.99_x000D_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32551010304 |      1986756 |     258.67 |   16554.99 | Z:\testfile.dat (16GiB)_x000D_
------------------------------------------------------------------------------_x000D_
total:       32551010304 |      1986756 |     258.67 |   16554.99_x000D_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</si>
  <si>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22:55:44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20.90%|   2.50%|   18.40%|  79.10%_x000D_
   1|   3.10%|   0.64%|    2.46%|  96.90%_x000D_
   2|   0.53%|   0.23%|    0.30%|  99.47%_x000D_
   3|   0.48%|   0.23%|    0.25%|  99.52%_x000D_
   4|  10.06%|   0.03%|   10.04%|  89.94%_x000D_
   5|   1.90%|   0.01%|    1.89%|  98.10%_x000D_
   6|   0.00%|   0.00%|    0.00%| 100.00%_x000D_
   7|   0.00%|   0.00%|    0.00%| 100.00%_x000D_
-------------------------------------------_x000D_
avg.|   4.62%|   0.46%|    4.17%|  95.38%_x000D_
_x000D_
Total IO_x000D_
thread |       bytes     |     I/Os     |    MiB/s   |  I/O per s |  file_x000D_
------------------------------------------------------------------------------_x000D_
     0 |     33254965248 |      2029722 |     264.26 |   16912.68 | Z:\testfile.dat (16GiB)_x000D_
------------------------------------------------------------------------------_x000D_
total:       33254965248 |      2029722 |     264.26 |   16912.68_x000D_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33254965248 |      2029722 |     264.26 |   16912.68 | Z:\testfile.dat (16GiB)_x000D_
------------------------------------------------------------------------------_x000D_
total:       33254965248 |      2029722 |     264.26 |   16912.68_x000D_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</si>
  <si>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22:58:19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19.40%|   2.29%|   17.11%|  80.60%_x000D_
   1|   3.72%|   0.95%|    2.77%|  96.28%_x000D_
   2|   0.07%|   0.03%|    0.04%|  99.93%_x000D_
   3|   0.03%|   0.03%|    0.00%|  99.97%_x000D_
   4|  10.39%|   0.00%|   10.39%|  89.61%_x000D_
   5|   1.80%|   0.00%|    1.80%|  98.20%_x000D_
   6|   0.00%|   0.00%|    0.00%| 100.00%_x000D_
   7|   0.00%|   0.00%|    0.00%| 100.00%_x000D_
-------------------------------------------_x000D_
avg.|   4.43%|   0.41%|    4.01%|  95.57%_x000D_
_x000D_
Total IO_x000D_
thread |       bytes     |     I/Os     |    MiB/s   |  I/O per s |  file_x000D_
------------------------------------------------------------------------------_x000D_
     0 |     31199936512 |      1904293 |     247.95 |   15868.76 | Z:\testfile.dat (16GiB)_x000D_
------------------------------------------------------------------------------_x000D_
total:       31199936512 |      1904293 |     247.95 |   15868.76_x000D_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31199936512 |      1904293 |     247.95 |   15868.76 | Z:\testfile.dat (16GiB)_x000D_
------------------------------------------------------------------------------_x000D_
total:       31199936512 |      1904293 |     247.95 |   15868.76_x000D_
</t>
  </si>
  <si>
    <t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-b16k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16KiB_x000D_
                using random I/O (alignment: 16KiB)_x000D_
                number of outstanding I/O operations per thread: 16_x000D_
                IO priority: normal_x000D_
_x000D_
System information:_x000D_
_x000D_
        computer name: WIN-TK7834JK1IF_x000D_
        start time: 2022/09/02 23:00:54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19.83%|   2.45%|   17.38%|  80.17%_x000D_
   1|   3.18%|   0.68%|    2.50%|  96.82%_x000D_
   2|   0.04%|   0.03%|    0.01%|  99.96%_x000D_
   3|   0.03%|   0.01%|    0.01%|  99.97%_x000D_
   4|   9.92%|   0.00%|    9.92%|  90.08%_x000D_
   5|   1.94%|   0.01%|    1.93%|  98.06%_x000D_
   6|   0.00%|   0.00%|    0.00%| 100.00%_x000D_
   7|   0.00%|   0.00%|    0.00%| 100.00%_x000D_
-------------------------------------------_x000D_
avg.|   4.37%|   0.40%|    3.97%|  95.63%_x000D_
_x000D_
Total IO_x000D_
thread |       bytes     |     I/Os     |    MiB/s   |  I/O per s |  file_x000D_
------------------------------------------------------------------------------_x000D_
     0 |     33065517056 |      2018159 |     262.75 |   16816.22 | Z:\testfile.dat (16GiB)_x000D_
------------------------------------------------------------------------------_x000D_
total:       33065517056 |      2018159 |     262.75 |   16816.22_x000D_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33065517056 |      2018159 |     262.75 |   16816.22 | Z:\testfile.dat (16GiB)_x000D_
------------------------------------------------------------------------------_x000D_
total:       33065517056 |      2018159 |     262.75 |   16816.22</t>
  </si>
  <si>
    <t xml:space="preserve">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18:01:13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6.45%|   0.86%|    5.59%|  93.55%_x000D_
   1|   1.47%|   0.39%|    1.08%|  98.53%_x000D_
   2|   0.01%|   0.01%|    0.00%|  99.99%_x000D_
   3|   0.00%|   0.00%|    0.00%| 100.00%_x000D_
   4|   8.67%|   0.00%|    8.67%|  91.33%_x000D_
   5|   1.95%|   0.00%|    1.95%|  98.05%_x000D_
   6|   0.00%|   0.00%|    0.00%| 100.00%_x000D_
   7|   0.00%|   0.00%|    0.00%| 100.00%_x000D_
-------------------------------------------_x000D_
avg.|   2.32%|   0.16%|    2.16%|  97.68%_x000D_
_x000D_
Total IO_x000D_
thread |       bytes     |     I/Os     |    MiB/s   |  I/O per s |  file_x000D_
------------------------------------------------------------------------------_x000D_
     0 |     44254363648 |       675268 |     351.68 |    5626.93 | Z:\testfile.dat (16GiB)_x000D_
------------------------------------------------------------------------------_x000D_
total:       44254363648 |       675268 |     351.68 |    5626.93_x000D_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44254363648 |       675268 |     351.68 |    5626.93 | Z:\testfile.dat (16GiB)_x000D_
------------------------------------------------------------------------------_x000D_
total:       44254363648 |       675268 |     351.68 |    5626.93_x000D_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</si>
  <si>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18:03:48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7.00%|   0.94%|    6.07%|  93.00%_x000D_
   1|   2.75%|   0.89%|    1.86%|  97.25%_x000D_
   2|   0.34%|   0.18%|    0.16%|  99.66%_x000D_
   3|   0.39%|   0.26%|    0.13%|  99.61%_x000D_
   4|   9.28%|   0.03%|    9.26%|  90.72%_x000D_
   5|   2.11%|   0.01%|    2.10%|  97.89%_x000D_
   6|   0.00%|   0.00%|    0.00%| 100.00%_x000D_
   7|   0.00%|   0.00%|    0.00%| 100.00%_x000D_
-------------------------------------------_x000D_
avg.|   2.73%|   0.29%|    2.45%|  97.27%_x000D_
_x000D_
Total IO_x000D_
thread |       bytes     |     I/Os     |    MiB/s   |  I/O per s |  file_x000D_
------------------------------------------------------------------------------_x000D_
     0 |     42786160640 |       652865 |     340.00 |    5439.98 | Z:\testfile.dat (16GiB)_x000D_
------------------------------------------------------------------------------_x000D_
total:       42786160640 |       652865 |     340.00 |    5439.98_x000D_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42786160640 |       652865 |     340.00 |    5439.98 | Z:\testfile.dat (16GiB)_x000D_
------------------------------------------------------------------------------_x000D_
total:       42786160640 |       652865 |     340.00 |    5439.98_x000D_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</si>
  <si>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18:06:23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6.78%|   0.78%|    6.00%|  93.22%_x000D_
   1|   1.20%|   0.31%|    0.89%|  98.80%_x000D_
   2|   0.00%|   0.00%|    0.00%| 100.00%_x000D_
   3|   0.00%|   0.00%|    0.00%| 100.00%_x000D_
   4|  10.04%|   0.00%|   10.04%|  89.96%_x000D_
   5|   1.65%|   0.00%|    1.65%|  98.35%_x000D_
   6|   0.00%|   0.00%|    0.00%| 100.00%_x000D_
   7|   0.00%|   0.00%|    0.00%| 100.00%_x000D_
-------------------------------------------_x000D_
avg.|   2.46%|   0.14%|    2.32%|  97.54%_x000D_
_x000D_
Total IO_x000D_
thread |       bytes     |     I/Os     |    MiB/s   |  I/O per s |  file_x000D_
------------------------------------------------------------------------------_x000D_
     0 |     42877386752 |       654257 |     340.75 |    5452.08 | Z:\testfile.dat (16GiB)_x000D_
------------------------------------------------------------------------------_x000D_
total:       42877386752 |       654257 |     340.75 |    5452.08_x000D_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42877386752 |       654257 |     340.75 |    5452.08 | Z:\testfile.dat (16GiB)_x000D_
------------------------------------------------------------------------------_x000D_
total:       42877386752 |       654257 |     340.75 |    5452.08_x000D_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</si>
  <si>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18:08:58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6.86%|   1.02%|    5.85%|  93.14%_x000D_
   1|   1.65%|   0.57%|    1.08%|  98.35%_x000D_
   2|   0.03%|   0.01%|    0.01%|  99.97%_x000D_
   3|   0.10%|   0.08%|    0.03%|  99.90%_x000D_
   4|   9.64%|   0.00%|    9.64%|  90.36%_x000D_
   5|   2.02%|   0.00%|    2.02%|  97.98%_x000D_
   6|   0.00%|   0.00%|    0.00%| 100.00%_x000D_
   7|   0.00%|   0.00%|    0.00%| 100.00%_x000D_
-------------------------------------------_x000D_
avg.|   2.54%|   0.21%|    2.33%|  97.46%_x000D_
_x000D_
Total IO_x000D_
thread |       bytes     |     I/Os     |    MiB/s   |  I/O per s |  file_x000D_
------------------------------------------------------------------------------_x000D_
     0 |     42478862336 |       648176 |     337.59 |    5401.41 | Z:\testfile.dat (16GiB)_x000D_
------------------------------------------------------------------------------_x000D_
total:       42478862336 |       648176 |     337.59 |    5401.41_x000D_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42478862336 |       648176 |     337.59 |    5401.41 | Z:\testfile.dat (16GiB)_x000D_
------------------------------------------------------------------------------_x000D_
total:       42478862336 |       648176 |     337.59 |    5401.41_x000D_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</si>
  <si>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18:11:33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6.73%|   0.90%|    5.83%|  93.27%_x000D_
   1|   1.38%|   0.33%|    1.05%|  98.62%_x000D_
   2|   0.00%|   0.00%|    0.00%| 100.00%_x000D_
   3|   0.00%|   0.00%|    0.00%| 100.00%_x000D_
   4|   9.40%|   0.00%|    9.40%|  90.60%_x000D_
   5|   1.84%|   0.00%|    1.84%|  98.16%_x000D_
   6|   0.00%|   0.00%|    0.00%| 100.00%_x000D_
   7|   0.00%|   0.00%|    0.00%| 100.00%_x000D_
-------------------------------------------_x000D_
avg.|   2.42%|   0.15%|    2.27%|  97.58%_x000D_
_x000D_
Total IO_x000D_
thread |       bytes     |     I/Os     |    MiB/s   |  I/O per s |  file_x000D_
------------------------------------------------------------------------------_x000D_
     0 |     43067441152 |       657157 |     342.26 |    5476.21 | Z:\testfile.dat (16GiB)_x000D_
------------------------------------------------------------------------------_x000D_
total:       43067441152 |       657157 |     342.26 |    5476.21_x000D_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43067441152 |       657157 |     342.26 |    5476.21 | Z:\testfile.dat (16GiB)_x000D_
------------------------------------------------------------------------------_x000D_
total:       43067441152 |       657157 |     342.26 |    5476.21_x000D_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</si>
  <si>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18:14:08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6.52%|   0.87%|    5.65%|  93.48%_x000D_
   1|   1.91%|   0.65%|    1.26%|  98.09%_x000D_
   2|   0.27%|   0.12%|    0.16%|  99.73%_x000D_
   3|   0.27%|   0.13%|    0.14%|  99.73%_x000D_
   4|   9.75%|   0.03%|    9.73%|  90.25%_x000D_
   5|   1.97%|   0.01%|    1.95%|  98.03%_x000D_
   6|   0.01%|   0.01%|    0.00%|  99.99%_x000D_
   7|   0.00%|   0.00%|    0.00%| 100.00%_x000D_
-------------------------------------------_x000D_
avg.|   2.59%|   0.23%|    2.36%|  97.41%_x000D_
_x000D_
Total IO_x000D_
thread |       bytes     |     I/Os     |    MiB/s   |  I/O per s |  file_x000D_
------------------------------------------------------------------------------_x000D_
     0 |     43863965696 |       669311 |     348.57 |    5577.12 | Z:\testfile.dat (16GiB)_x000D_
------------------------------------------------------------------------------_x000D_
total:       43863965696 |       669311 |     348.57 |    5577.12_x000D_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43863965696 |       669311 |     348.57 |    5577.12 | Z:\testfile.dat (16GiB)_x000D_
------------------------------------------------------------------------------_x000D_
total:       43863965696 |       669311 |     348.57 |    5577.12_x000D_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</si>
  <si>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18:16:43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6.47%|   1.04%|    5.43%|  93.53%_x000D_
   1|   1.20%|   0.29%|    0.91%|  98.80%_x000D_
   2|   0.00%|   0.00%|    0.00%| 100.00%_x000D_
   3|   0.00%|   0.00%|    0.00%| 100.00%_x000D_
   4|   9.90%|   0.00%|    9.90%|  90.10%_x000D_
   5|   2.06%|   0.00%|    2.06%|  97.94%_x000D_
   6|   0.00%|   0.00%|    0.00%| 100.00%_x000D_
   7|   0.00%|   0.00%|    0.00%| 100.00%_x000D_
-------------------------------------------_x000D_
avg.|   2.45%|   0.17%|    2.29%|  97.55%_x000D_
_x000D_
Total IO_x000D_
thread |       bytes     |     I/Os     |    MiB/s   |  I/O per s |  file_x000D_
------------------------------------------------------------------------------_x000D_
     0 |     41712812032 |       636487 |     331.49 |    5303.91 | Z:\testfile.dat (16GiB)_x000D_
------------------------------------------------------------------------------_x000D_
total:       41712812032 |       636487 |     331.49 |    5303.91_x000D_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41712812032 |       636487 |     331.49 |    5303.91 | Z:\testfile.dat (16GiB)_x000D_
------------------------------------------------------------------------------_x000D_
total:       41712812032 |       636487 |     331.49 |    5303.91_x000D_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</si>
  <si>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18:19:18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6.33%|   0.91%|    5.42%|  93.67%_x000D_
   1|   1.22%|   0.26%|    0.96%|  98.78%_x000D_
   2|   0.00%|   0.00%|    0.00%| 100.00%_x000D_
   3|   0.00%|   0.00%|    0.00%| 100.00%_x000D_
   4|  10.10%|   0.00%|   10.10%|  89.90%_x000D_
   5|   1.78%|   0.00%|    1.78%|  98.22%_x000D_
   6|   0.00%|   0.00%|    0.00%| 100.00%_x000D_
   7|   0.00%|   0.00%|    0.00%| 100.00%_x000D_
-------------------------------------------_x000D_
avg.|   2.43%|   0.15%|    2.28%|  97.57%_x000D_
_x000D_
Total IO_x000D_
thread |       bytes     |     I/Os     |    MiB/s   |  I/O per s |  file_x000D_
------------------------------------------------------------------------------_x000D_
     0 |     41335193600 |       630725 |     328.48 |    5255.74 | Z:\testfile.dat (16GiB)_x000D_
------------------------------------------------------------------------------_x000D_
total:       41335193600 |       630725 |     328.48 |    5255.74_x000D_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41335193600 |       630725 |     328.48 |    5255.74 | Z:\testfile.dat (16GiB)_x000D_
------------------------------------------------------------------------------_x000D_
total:       41335193600 |       630725 |     328.48 |    5255.74_x000D_
</t>
  </si>
  <si>
    <t xml:space="preserve"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18:21:53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6.39%|   0.95%|    5.44%|  93.61%_x000D_
   1|   1.38%|   0.39%|    0.99%|  98.62%_x000D_
   2|   0.00%|   0.00%|    0.00%| 100.00%_x000D_
   3|   0.03%|   0.01%|    0.01%|  99.97%_x000D_
   4|  10.26%|   0.00%|   10.26%|  89.74%_x000D_
   5|   2.17%|   0.00%|    2.17%|  97.83%_x000D_
   6|   0.00%|   0.00%|    0.00%| 100.00%_x000D_
   7|   0.00%|   0.00%|    0.00%| 100.00%_x000D_
-------------------------------------------_x000D_
avg.|   2.53%|   0.17%|    2.36%|  97.47%_x000D_
_x000D_
Total IO_x000D_
thread |       bytes     |     I/Os     |    MiB/s   |  I/O per s |  file_x000D_
------------------------------------------------------------------------------_x000D_
     0 |     43460526080 |       663155 |     345.36 |    5525.78 | Z:\testfile.dat (16GiB)_x000D_
------------------------------------------------------------------------------_x000D_
total:       43460526080 |       663155 |     345.36 |    5525.78_x000D_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43460526080 |       663155 |     345.36 |    5525.78 | Z:\testfile.dat (16GiB)_x000D_
------------------------------------------------------------------------------_x000D_
total:       43460526080 |       663155 |     345.36 |    5525.78_x000D_
</t>
  </si>
  <si>
    <t>_x000D_Generating requests for timespan 1._x000D_
creating thread 0_x000D_
starting warm up..._x000D_
affinitizing thread 0 to Group 0 / CPU 0_x000D_
thread 0 starting: file 'Z:\testfile.dat' relative thread 0, 100random pattern_x000D_
thread 0 started (random seed: 0)_x000D_
thread 0: waiting for a signal to start_x000D_
thread 0: received signal to start_x000D_
starting measurements..._x000D_
starting cool down..._x000D_
finished test..._x000D_
_x000D_
Command Line: diskspd.exe -b64k -t1 -r -F1 -o16 -w100 -d120 -Suw -C60 -v Z:\testfile.dat_x000D_
_x000D_
Input parameters:_x000D_
_x000D_
        using verbose mode_x000D_
        timespan:   1_x000D_
        -------------_x000D_
        duration: 120s_x000D_
        warm up time: 5s_x000D_
        cool down time: 60s_x000D_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random I/O (alignment: 64KiB)_x000D_
                number of outstanding I/O operations per thread: 16_x000D_
                IO priority: normal_x000D_
_x000D_
System information:_x000D_
_x000D_
        computer name: WIN-TK7834JK1IF_x000D_
        start time: 2022/09/03 18:24:58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6.93%|   1.07%|    5.86%|  93.07%_x000D_
   1|   1.78%|   0.57%|    1.21%|  98.22%_x000D_
   2|   0.25%|   0.16%|    0.09%|  99.75%_x000D_
   3|   0.36%|   0.18%|    0.18%|  99.64%_x000D_
   4|  10.27%|   0.00%|   10.27%|  89.73%_x000D_
   5|   1.95%|   0.00%|    1.95%|  98.05%_x000D_
   6|   0.00%|   0.00%|    0.00%| 100.00%_x000D_
   7|   0.00%|   0.00%|    0.00%| 100.00%_x000D_
-------------------------------------------_x000D_
avg.|   2.69%|   0.25%|    2.45%|  97.31%_x000D_
_x000D_
Total IO_x000D_
thread |       bytes     |     I/Os     |    MiB/s   |  I/O per s |  file_x000D_
------------------------------------------------------------------------------_x000D_
     0 |     44215631872 |       674677 |     351.36 |    5621.73 | Z:\testfile.dat (16GiB)_x000D_
------------------------------------------------------------------------------_x000D_
total:       44215631872 |       674677 |     351.36 |    5621.73_x000D_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44215631872 |       674677 |     351.36 |    5621.73 | Z:\testfile.dat (16GiB)_x000D_
------------------------------------------------------------------------------_x000D_
total:       44215631872 |       674677 |     351.36 |    5621.73</t>
  </si>
  <si>
    <t xml:space="preserve">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18:27:33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6.20%|   0.87%|    5.32%|  93.80%_x000D_
   1|   1.34%|   0.30%|    1.04%|  98.66%_x000D_
   2|   0.00%|   0.00%|    0.00%| 100.00%_x000D_
   3|   0.00%|   0.00%|    0.00%| 100.00%_x000D_
   4|   9.84%|   0.00%|    9.84%|  90.16%_x000D_
   5|   1.85%|   0.00%|    1.85%|  98.15%_x000D_
   6|   0.01%|   0.00%|    0.01%|  99.99%_x000D_
   7|   0.00%|   0.00%|    0.00%| 100.00%_x000D_
-------------------------------------------_x000D_
avg.|   2.41%|   0.15%|    2.26%|  97.59%_x000D_
_x000D_
Total IO_x000D_
thread |       bytes     |     I/Os     |    MiB/s   |  I/O per s |  file_x000D_
------------------------------------------------------------------------------_x000D_
     0 |     44014043136 |       671601 |     349.76 |    5596.20 | Z:\testfile.dat (16GiB)_x000D_
------------------------------------------------------------------------------_x000D_
total:       44014043136 |       671601 |     349.76 |    5596.20_x000D_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44014043136 |       671601 |     349.76 |    5596.20 | Z:\testfile.dat (16GiB)_x000D_
------------------------------------------------------------------------------_x000D_
total:       44014043136 |       671601 |     349.76 |    5596.20_x000D_
</t>
  </si>
  <si>
    <t xml:space="preserve">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18:53:54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2.17%|   0.39%|    1.78%|  97.83%_x000D_
   1|   1.29%|   0.47%|    0.82%|  98.71%_x000D_
   2|   0.34%|   0.25%|    0.09%|  99.66%_x000D_
   3|   0.16%|   0.09%|    0.07%|  99.84%_x000D_
   4|   7.45%|   0.00%|    7.45%|  92.55%_x000D_
   5|   1.91%|   0.01%|    1.90%|  98.09%_x000D_
   6|   0.00%|   0.00%|    0.00%| 100.00%_x000D_
   7|   0.00%|   0.00%|    0.00%| 100.00%_x000D_
-------------------------------------------_x000D_
avg.|   1.66%|   0.15%|    1.51%|  98.34%_x000D_
_x000D_
Total IO_x000D_
thread |       bytes     |     I/Os     |    MiB/s   |  I/O per s |  file_x000D_
------------------------------------------------------------------------------_x000D_
     0 |     44679823360 |        42610 |     355.04 |     355.04 | Z:\testfile.dat (16GiB)_x000D_
------------------------------------------------------------------------------_x000D_
total:       44679823360 |        42610 |     355.04 |     355.04_x000D_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44679823360 |        42610 |     355.04 |     355.04 | Z:\testfile.dat (16GiB)_x000D_
------------------------------------------------------------------------------_x000D_
total:       44679823360 |        42610 |     355.04 |     355.04_x000D_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</si>
  <si>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18:30:08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6.46%|   0.73%|    5.73%|  93.54%_x000D_
   1|   1.25%|   0.20%|    1.05%|  98.75%_x000D_
   2|   0.00%|   0.00%|    0.00%| 100.00%_x000D_
   3|   0.00%|   0.00%|    0.00%| 100.00%_x000D_
   4|   9.15%|   0.00%|    9.15%|  90.85%_x000D_
   5|   1.81%|   0.00%|    1.81%|  98.19%_x000D_
   6|   0.00%|   0.00%|    0.00%| 100.00%_x000D_
   7|   0.00%|   0.00%|    0.00%| 100.00%_x000D_
-------------------------------------------_x000D_
avg.|   2.33%|   0.12%|    2.22%|  97.67%_x000D_
_x000D_
Total IO_x000D_
thread |       bytes     |     I/Os     |    MiB/s   |  I/O per s |  file_x000D_
------------------------------------------------------------------------------_x000D_
     0 |     41801285632 |       637837 |     332.18 |    5314.92 | Z:\testfile.dat (16GiB)_x000D_
------------------------------------------------------------------------------_x000D_
total:       41801285632 |       637837 |     332.18 |    5314.92_x000D_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41801285632 |       637837 |     332.18 |    5314.92 | Z:\testfile.dat (16GiB)_x000D_
------------------------------------------------------------------------------_x000D_
total:       41801285632 |       637837 |     332.18 |    5314.92_x000D_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</si>
  <si>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18:32:43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6.28%|   0.73%|    5.55%|  93.72%_x000D_
   1|   1.61%|   0.52%|    1.09%|  98.39%_x000D_
   2|   0.09%|   0.07%|    0.03%|  99.91%_x000D_
   3|   0.05%|   0.05%|    0.00%|  99.95%_x000D_
   4|   9.11%|   0.00%|    9.11%|  90.89%_x000D_
   5|   2.14%|   0.00%|    2.14%|  97.86%_x000D_
   6|   0.00%|   0.00%|    0.00%| 100.00%_x000D_
   7|   0.00%|   0.00%|    0.00%| 100.00%_x000D_
-------------------------------------------_x000D_
avg.|   2.41%|   0.17%|    2.24%|  97.59%_x000D_
_x000D_
Total IO_x000D_
thread |       bytes     |     I/Os     |    MiB/s   |  I/O per s |  file_x000D_
------------------------------------------------------------------------------_x000D_
     0 |     42407428096 |       647086 |     337.00 |    5391.99 | Z:\testfile.dat (16GiB)_x000D_
------------------------------------------------------------------------------_x000D_
total:       42407428096 |       647086 |     337.00 |    5391.99_x000D_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42407428096 |       647086 |     337.00 |    5391.99 | Z:\testfile.dat (16GiB)_x000D_
------------------------------------------------------------------------------_x000D_
total:       42407428096 |       647086 |     337.00 |    5391.99_x000D_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</si>
  <si>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18:35:18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6.76%|   1.09%|    5.66%|  93.24%_x000D_
   1|   2.07%|   0.63%|    1.45%|  97.93%_x000D_
   2|   0.36%|   0.23%|    0.13%|  99.64%_x000D_
   3|   0.16%|   0.08%|    0.08%|  99.84%_x000D_
   4|   9.71%|   0.00%|    9.71%|  90.29%_x000D_
   5|   2.02%|   0.00%|    2.02%|  97.98%_x000D_
   6|   0.00%|   0.00%|    0.00%| 100.00%_x000D_
   7|   0.00%|   0.00%|    0.00%| 100.00%_x000D_
-------------------------------------------_x000D_
avg.|   2.64%|   0.25%|    2.38%|  97.36%_x000D_
_x000D_
Total IO_x000D_
thread |       bytes     |     I/Os     |    MiB/s   |  I/O per s |  file_x000D_
------------------------------------------------------------------------------_x000D_
     0 |     42063888384 |       641844 |     334.27 |    5348.30 | Z:\testfile.dat (16GiB)_x000D_
------------------------------------------------------------------------------_x000D_
total:       42063888384 |       641844 |     334.27 |    5348.30_x000D_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42063888384 |       641844 |     334.27 |    5348.30 | Z:\testfile.dat (16GiB)_x000D_
------------------------------------------------------------------------------_x000D_
total:       42063888384 |       641844 |     334.27 |    5348.30_x000D_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</si>
  <si>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18:37:53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6.43%|   0.83%|    5.60%|  93.57%_x000D_
   1|   1.37%|   0.39%|    0.98%|  98.63%_x000D_
   2|   0.00%|   0.00%|    0.00%| 100.00%_x000D_
   3|   0.00%|   0.00%|    0.00%| 100.00%_x000D_
   4|   9.39%|   0.00%|    9.39%|  90.61%_x000D_
   5|   1.91%|   0.00%|    1.91%|  98.09%_x000D_
   6|   0.00%|   0.00%|    0.00%| 100.00%_x000D_
   7|   0.00%|   0.00%|    0.00%| 100.00%_x000D_
-------------------------------------------_x000D_
avg.|   2.39%|   0.15%|    2.23%|  97.61%_x000D_
_x000D_
Total IO_x000D_
thread |       bytes     |     I/Os     |    MiB/s   |  I/O per s |  file_x000D_
------------------------------------------------------------------------------_x000D_
     0 |     41907126272 |       639452 |     333.04 |    5328.59 | Z:\testfile.dat (16GiB)_x000D_
------------------------------------------------------------------------------_x000D_
total:       41907126272 |       639452 |     333.04 |    5328.59_x000D_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41907126272 |       639452 |     333.04 |    5328.59 | Z:\testfile.dat (16GiB)_x000D_
------------------------------------------------------------------------------_x000D_
total:       41907126272 |       639452 |     333.04 |    5328.59_x000D_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</si>
  <si>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18:40:28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6.65%|   0.83%|    5.82%|  93.35%_x000D_
   1|   1.09%|   0.27%|    0.82%|  98.91%_x000D_
   2|   0.00%|   0.00%|    0.00%| 100.00%_x000D_
   3|   0.00%|   0.00%|    0.00%| 100.00%_x000D_
   4|   9.65%|   0.00%|    9.65%|  90.35%_x000D_
   5|   1.73%|   0.00%|    1.73%|  98.27%_x000D_
   6|   0.00%|   0.00%|    0.00%| 100.00%_x000D_
   7|   0.00%|   0.00%|    0.00%| 100.00%_x000D_
-------------------------------------------_x000D_
avg.|   2.39%|   0.14%|    2.25%|  97.61%_x000D_
_x000D_
Total IO_x000D_
thread |       bytes     |     I/Os     |    MiB/s   |  I/O per s |  file_x000D_
------------------------------------------------------------------------------_x000D_
     0 |     42446618624 |       647684 |     337.33 |    5397.22 | Z:\testfile.dat (16GiB)_x000D_
------------------------------------------------------------------------------_x000D_
total:       42446618624 |       647684 |     337.33 |    5397.22_x000D_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42446618624 |       647684 |     337.33 |    5397.22 | Z:\testfile.dat (16GiB)_x000D_
------------------------------------------------------------------------------_x000D_
total:       42446618624 |       647684 |     337.33 |    5397.22_x000D_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</si>
  <si>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18:43:03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6.82%|   0.77%|    6.05%|  93.18%_x000D_
   1|   2.07%|   0.66%|    1.41%|  97.93%_x000D_
   2|   0.07%|   0.07%|    0.00%|  99.93%_x000D_
   3|   0.07%|   0.05%|    0.01%|  99.93%_x000D_
   4|   9.11%|   0.01%|    9.10%|  90.89%_x000D_
   5|   1.87%|   0.00%|    1.87%|  98.13%_x000D_
   6|   0.00%|   0.00%|    0.00%| 100.00%_x000D_
   7|   0.00%|   0.00%|    0.00%| 100.00%_x000D_
-------------------------------------------_x000D_
avg.|   2.50%|   0.20%|    2.31%|  97.50%_x000D_
_x000D_
Total IO_x000D_
thread |       bytes     |     I/Os     |    MiB/s   |  I/O per s |  file_x000D_
------------------------------------------------------------------------------_x000D_
     0 |     43118559232 |       657937 |     342.65 |    5482.47 | Z:\testfile.dat (16GiB)_x000D_
------------------------------------------------------------------------------_x000D_
total:       43118559232 |       657937 |     342.65 |    5482.47_x000D_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43118559232 |       657937 |     342.65 |    5482.47 | Z:\testfile.dat (16GiB)_x000D_
------------------------------------------------------------------------------_x000D_
total:       43118559232 |       657937 |     342.65 |    5482.47_x000D_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</si>
  <si>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18:45:38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6.82%|   0.81%|    6.02%|  93.18%_x000D_
   1|   1.41%|   0.40%|    1.00%|  98.59%_x000D_
   2|   0.01%|   0.00%|    0.01%|  99.99%_x000D_
   3|   0.01%|   0.01%|    0.00%|  99.99%_x000D_
   4|   9.02%|   0.00%|    9.02%|  90.98%_x000D_
   5|   1.60%|   0.00%|    1.60%|  98.40%_x000D_
   6|   0.00%|   0.00%|    0.00%| 100.00%_x000D_
   7|   0.00%|   0.00%|    0.00%| 100.00%_x000D_
-------------------------------------------_x000D_
avg.|   2.36%|   0.15%|    2.21%|  97.64%_x000D_
_x000D_
Total IO_x000D_
thread |       bytes     |     I/Os     |    MiB/s   |  I/O per s |  file_x000D_
------------------------------------------------------------------------------_x000D_
     0 |     42417848320 |       647245 |     337.10 |    5393.62 | Z:\testfile.dat (16GiB)_x000D_
------------------------------------------------------------------------------_x000D_
total:       42417848320 |       647245 |     337.10 |    5393.62_x000D_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42417848320 |       647245 |     337.10 |    5393.62 | Z:\testfile.dat (16GiB)_x000D_
------------------------------------------------------------------------------_x000D_
total:       42417848320 |       647245 |     337.10 |    5393.62_x000D_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</si>
  <si>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18:48:14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6.17%|   0.74%|    5.43%|  93.83%_x000D_
   1|   1.24%|   0.22%|    1.02%|  98.76%_x000D_
   2|   0.00%|   0.00%|    0.00%| 100.00%_x000D_
   3|   0.00%|   0.00%|    0.00%| 100.00%_x000D_
   4|   9.71%|   0.00%|    9.71%|  90.29%_x000D_
   5|   2.11%|   0.00%|    2.11%|  97.89%_x000D_
   6|   0.00%|   0.00%|    0.00%| 100.00%_x000D_
   7|   0.00%|   0.00%|    0.00%| 100.00%_x000D_
-------------------------------------------_x000D_
avg.|   2.40%|   0.12%|    2.28%|  97.60%_x000D_
_x000D_
Total IO_x000D_
thread |       bytes     |     I/Os     |    MiB/s   |  I/O per s |  file_x000D_
------------------------------------------------------------------------------_x000D_
     0 |     43669782528 |       666348 |     347.04 |    5552.57 | Z:\testfile.dat (16GiB)_x000D_
------------------------------------------------------------------------------_x000D_
total:       43669782528 |       666348 |     347.04 |    5552.57_x000D_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43669782528 |       666348 |     347.04 |    5552.57 | Z:\testfile.dat (16GiB)_x000D_
------------------------------------------------------------------------------_x000D_
total:       43669782528 |       666348 |     347.04 |    5552.57_x000D_
</t>
  </si>
  <si>
    <t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-b64k -t1 -s -F1 -o16 -w100 -d120 -Suw -C60 -v Z:\testfile.dat_x000D_
_x000D_
Input parameters:_x000D_
_x000D_
        using verbose mode_x000D_
        timespan:   1_x000D_
        -------------_x000D_
        duration: 120s_x000D_
        warm up time: 5s_x000D_
        cool down time: 60s_x000D_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64KiB_x000D_
                using sequential I/O (stride: 64KiB)_x000D_
                number of outstanding I/O operations per thread: 16_x000D_
                IO priority: normal_x000D_
_x000D_
System information:_x000D_
_x000D_
        computer name: WIN-TK7834JK1IF_x000D_
        start time: 2022/09/03 18:51:19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6.15%|   0.85%|    5.30%|  93.85%_x000D_
   1|   1.34%|   0.31%|    1.03%|  98.66%_x000D_
   2|   0.01%|   0.00%|    0.01%|  99.99%_x000D_
   3|   0.01%|   0.00%|    0.01%|  99.99%_x000D_
   4|   9.97%|   0.00%|    9.97%|  90.03%_x000D_
   5|   2.10%|   0.00%|    2.10%|  97.90%_x000D_
   6|   0.00%|   0.00%|    0.00%| 100.00%_x000D_
   7|   0.00%|   0.00%|    0.00%| 100.00%_x000D_
-------------------------------------------_x000D_
avg.|   2.45%|   0.14%|    2.30%|  97.55%_x000D_
_x000D_
Total IO_x000D_
thread |       bytes     |     I/Os     |    MiB/s   |  I/O per s |  file_x000D_
------------------------------------------------------------------------------_x000D_
     0 |     43096145920 |       657595 |     342.50 |    5479.95 | Z:\testfile.dat (16GiB)_x000D_
------------------------------------------------------------------------------_x000D_
total:       43096145920 |       657595 |     342.50 |    5479.95_x000D_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43096145920 |       657595 |     342.50 |    5479.95 | Z:\testfile.dat (16GiB)_x000D_
------------------------------------------------------------------------------_x000D_
total:       43096145920 |       657595 |     342.50 |    5479.95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</si>
  <si>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18:56:29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1.65%|   0.20%|    1.46%|  98.35%_x000D_
   1|   0.46%|   0.17%|    0.29%|  99.54%_x000D_
   2|   0.00%|   0.00%|    0.00%| 100.00%_x000D_
   3|   0.00%|   0.00%|    0.00%| 100.00%_x000D_
   4|   6.64%|   0.00%|    6.64%|  93.36%_x000D_
   5|   1.85%|   0.00%|    1.85%|  98.15%_x000D_
   6|   0.00%|   0.00%|    0.00%| 100.00%_x000D_
   7|   0.00%|   0.00%|    0.00%| 100.00%_x000D_
-------------------------------------------_x000D_
avg.|   1.32%|   0.05%|    1.28%|  98.68%_x000D_
_x000D_
Total IO_x000D_
thread |       bytes     |     I/Os     |    MiB/s   |  I/O per s |  file_x000D_
------------------------------------------------------------------------------_x000D_
     0 |     44740640768 |        42668 |     355.55 |     355.55 | Z:\testfile.dat (16GiB)_x000D_
------------------------------------------------------------------------------_x000D_
total:       44740640768 |        42668 |     355.55 |     355.55_x000D_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44740640768 |        42668 |     355.55 |     355.55 | Z:\testfile.dat (16GiB)_x000D_
------------------------------------------------------------------------------_x000D_
total:       44740640768 |        42668 |     355.55 |     355.55_x000D_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</si>
  <si>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18:59:04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1.50%|   0.21%|    1.29%|  98.50%_x000D_
   1|   0.42%|   0.20%|    0.22%|  99.58%_x000D_
   2|   0.00%|   0.00%|    0.00%| 100.00%_x000D_
   3|   0.00%|   0.00%|    0.00%| 100.00%_x000D_
   4|   6.78%|   0.00%|    6.78%|  93.22%_x000D_
   5|   1.82%|   0.00%|    1.82%|  98.18%_x000D_
   6|   0.00%|   0.00%|    0.00%| 100.00%_x000D_
   7|   0.00%|   0.00%|    0.00%| 100.00%_x000D_
-------------------------------------------_x000D_
avg.|   1.31%|   0.05%|    1.26%|  98.69%_x000D_
_x000D_
Total IO_x000D_
thread |       bytes     |     I/Os     |    MiB/s   |  I/O per s |  file_x000D_
------------------------------------------------------------------------------_x000D_
     0 |     45085622272 |        42997 |     358.27 |     358.27 | Z:\testfile.dat (16GiB)_x000D_
------------------------------------------------------------------------------_x000D_
total:       45085622272 |        42997 |     358.27 |     358.27_x000D_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45085622272 |        42997 |     358.27 |     358.27 | Z:\testfile.dat (16GiB)_x000D_
------------------------------------------------------------------------------_x000D_
total:       45085622272 |        42997 |     358.27 |     358.27_x000D_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</si>
  <si>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19:01:39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1.61%|   0.23%|    1.38%|  98.39%_x000D_
   1|   0.47%|   0.14%|    0.33%|  99.53%_x000D_
   2|   0.00%|   0.00%|    0.00%| 100.00%_x000D_
   3|   0.00%|   0.00%|    0.00%| 100.00%_x000D_
   4|   6.59%|   0.00%|    6.59%|  93.41%_x000D_
   5|   1.81%|   0.00%|    1.81%|  98.19%_x000D_
   6|   0.00%|   0.00%|    0.00%| 100.00%_x000D_
   7|   0.00%|   0.00%|    0.00%| 100.00%_x000D_
-------------------------------------------_x000D_
avg.|   1.31%|   0.05%|    1.26%|  98.69%_x000D_
_x000D_
Total IO_x000D_
thread |       bytes     |     I/Os     |    MiB/s   |  I/O per s |  file_x000D_
------------------------------------------------------------------------------_x000D_
     0 |     44892684288 |        42813 |     356.76 |     356.76 | Z:\testfile.dat (16GiB)_x000D_
------------------------------------------------------------------------------_x000D_
total:       44892684288 |        42813 |     356.76 |     356.76_x000D_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44892684288 |        42813 |     356.76 |     356.76 | Z:\testfile.dat (16GiB)_x000D_
------------------------------------------------------------------------------_x000D_
total:       44892684288 |        42813 |     356.76 |     356.76_x000D_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</si>
  <si>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19:04:14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2.20%|   0.29%|    1.91%|  97.80%_x000D_
   1|   1.29%|   0.64%|    0.65%|  98.71%_x000D_
   2|   0.29%|   0.18%|    0.10%|  99.71%_x000D_
   3|   0.13%|   0.08%|    0.05%|  99.87%_x000D_
   4|   6.85%|   0.00%|    6.85%|  93.15%_x000D_
   5|   2.07%|   0.00%|    2.07%|  97.93%_x000D_
   6|   0.00%|   0.00%|    0.00%| 100.00%_x000D_
   7|   0.01%|   0.00%|    0.01%|  99.99%_x000D_
-------------------------------------------_x000D_
avg.|   1.60%|   0.15%|    1.46%|  98.40%_x000D_
_x000D_
Total IO_x000D_
thread |       bytes     |     I/Os     |    MiB/s   |  I/O per s |  file_x000D_
------------------------------------------------------------------------------_x000D_
     0 |     45126516736 |        43036 |     358.61 |     358.61 | Z:\testfile.dat (16GiB)_x000D_
------------------------------------------------------------------------------_x000D_
total:       45126516736 |        43036 |     358.61 |     358.61_x000D_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45126516736 |        43036 |     358.61 |     358.61 | Z:\testfile.dat (16GiB)_x000D_
------------------------------------------------------------------------------_x000D_
total:       45126516736 |        43036 |     358.61 |     358.61_x000D_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</si>
  <si>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19:06:49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1.69%|   0.35%|    1.34%|  98.31%_x000D_
   1|   0.60%|   0.29%|    0.31%|  99.40%_x000D_
   2|   0.13%|   0.05%|    0.08%|  99.87%_x000D_
   3|   0.13%|   0.08%|    0.05%|  99.87%_x000D_
   4|   6.68%|   0.04%|    6.64%|  93.32%_x000D_
   5|   1.71%|   0.00%|    1.71%|  98.29%_x000D_
   6|   0.00%|   0.00%|    0.00%| 100.00%_x000D_
   7|   0.00%|   0.00%|    0.00%| 100.00%_x000D_
-------------------------------------------_x000D_
avg.|   1.37%|   0.10%|    1.27%|  98.63%_x000D_
_x000D_
Total IO_x000D_
thread |       bytes     |     I/Os     |    MiB/s   |  I/O per s |  file_x000D_
------------------------------------------------------------------------------_x000D_
     0 |     45054164992 |        42967 |     358.05 |     358.05 | Z:\testfile.dat (16GiB)_x000D_
------------------------------------------------------------------------------_x000D_
total:       45054164992 |        42967 |     358.05 |     358.05_x000D_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45054164992 |        42967 |     358.05 |     358.05 | Z:\testfile.dat (16GiB)_x000D_
------------------------------------------------------------------------------_x000D_
total:       45054164992 |        42967 |     358.05 |     358.05_x000D_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</si>
  <si>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19:09:24 UTC_x000D_
_x000D_
Results for timespan 1:_x000D_
*******************************************************************************_x000D_
_x000D_
actual test time:       120.00s_x000D_
thread count:           1_x000D_
proc count:             8_x000D_
_x000D_
CPU |  Usage |  User  |  Kernel |  Idle_x000D_
-------------------------------------------_x000D_
   0|   1.52%|   0.21%|    1.32%|  98.48%_x000D_
   1|   0.53%|   0.22%|    0.31%|  99.47%_x000D_
   2|   0.00%|   0.00%|    0.00%| 100.00%_x000D_
   3|   0.00%|   0.00%|    0.00%| 100.00%_x000D_
   4|   6.99%|   0.00%|    6.99%|  93.01%_x000D_
   5|   1.78%|   0.00%|    1.78%|  98.22%_x000D_
   6|   0.00%|   0.00%|    0.00%| 100.00%_x000D_
   7|   0.00%|   0.00%|    0.00%| 100.00%_x000D_
-------------------------------------------_x000D_
avg.|   1.35%|   0.05%|    1.30%|  98.65%_x000D_
_x000D_
Total IO_x000D_
thread |       bytes     |     I/Os     |    MiB/s   |  I/O per s |  file_x000D_
------------------------------------------------------------------------------_x000D_
     0 |     44633686016 |        42566 |     354.71 |     354.71 | Z:\testfile.dat (16GiB)_x000D_
------------------------------------------------------------------------------_x000D_
total:       44633686016 |        42566 |     354.71 |     354.71_x000D_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44633686016 |        42566 |     354.71 |     354.71 | Z:\testfile.dat (16GiB)_x000D_
------------------------------------------------------------------------------_x000D_
total:       44633686016 |        42566 |     354.71 |     354.71_x000D_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</si>
  <si>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19:11:59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1.65%|   0.18%|    1.47%|  98.35%_x000D_
   1|   0.62%|   0.30%|    0.33%|  99.38%_x000D_
   2|   0.00%|   0.00%|    0.00%| 100.00%_x000D_
   3|   0.00%|   0.00%|    0.00%| 100.00%_x000D_
   4|   7.79%|   0.00%|    7.79%|  92.21%_x000D_
   5|   2.32%|   0.00%|    2.32%|  97.68%_x000D_
   6|   0.00%|   0.00%|    0.00%| 100.00%_x000D_
   7|   0.00%|   0.00%|    0.00%| 100.00%_x000D_
-------------------------------------------_x000D_
avg.|   1.55%|   0.06%|    1.49%|  98.45%_x000D_
_x000D_
Total IO_x000D_
thread |       bytes     |     I/Os     |    MiB/s   |  I/O per s |  file_x000D_
------------------------------------------------------------------------------_x000D_
     0 |     45143293952 |        43052 |     358.73 |     358.73 | Z:\testfile.dat (16GiB)_x000D_
------------------------------------------------------------------------------_x000D_
total:       45143293952 |        43052 |     358.73 |     358.73_x000D_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45143293952 |        43052 |     358.73 |     358.73 | Z:\testfile.dat (16GiB)_x000D_
------------------------------------------------------------------------------_x000D_
total:       45143293952 |        43052 |     358.73 |     358.73_x000D_
</t>
  </si>
  <si>
    <t xml:space="preserve"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-C30 -v Z:\testfile.dat_x000D_
_x000D_
Input parameters:_x000D_
_x000D_
        using verbose mode_x000D_
        timespan:   1_x000D_
        -------------_x000D_
        duration: 120s_x000D_
        warm up time: 5s_x000D_
        cool down time: 30s_x000D_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19:14:35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2.04%|   0.46%|    1.59%|  97.96%_x000D_
   1|   1.20%|   0.57%|    0.62%|  98.80%_x000D_
   2|   0.17%|   0.10%|    0.07%|  99.83%_x000D_
   3|   0.16%|   0.10%|    0.05%|  99.84%_x000D_
   4|   5.57%|   0.01%|    5.56%|  94.43%_x000D_
   5|   1.68%|   0.00%|    1.68%|  98.32%_x000D_
   6|   0.00%|   0.00%|    0.00%| 100.00%_x000D_
   7|   0.00%|   0.00%|    0.00%| 100.00%_x000D_
-------------------------------------------_x000D_
avg.|   1.35%|   0.16%|    1.20%|  98.65%_x000D_
_x000D_
Total IO_x000D_
thread |       bytes     |     I/Os     |    MiB/s   |  I/O per s |  file_x000D_
------------------------------------------------------------------------------_x000D_
     0 |     45125468160 |        43035 |     358.59 |     358.59 | Z:\testfile.dat (16GiB)_x000D_
------------------------------------------------------------------------------_x000D_
total:       45125468160 |        43035 |     358.59 |     358.59_x000D_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45125468160 |        43035 |     358.59 |     358.59 | Z:\testfile.dat (16GiB)_x000D_
------------------------------------------------------------------------------_x000D_
total:       45125468160 |        43035 |     358.59 |     358.59_x000D_
</t>
  </si>
  <si>
    <t>_x000D_Generating requests for timespan 1._x000D_
creating thread 0_x000D_
starting warm up..._x000D_
affinitizing thread 0 to Group 0 / CPU 0_x000D_
thread 0 starting: file 'Z:\testfile.dat' relative thread 0, sequential file offset_x000D_
thread 0 started (random seed: 0)_x000D_
thread 0: waiting for a signal to start_x000D_
thread 0: received signal to start_x000D_
starting measurements..._x000D_
starting cool down..._x000D_
finished test..._x000D_
_x000D_
Command Line: diskspd.exe -b1M -t1 -s -F1 -o16 -w100 -d120 -Suw -C60 -v Z:\testfile.dat_x000D_
_x000D_
Input parameters:_x000D_
_x000D_
        using verbose mode_x000D_
        timespan:   1_x000D_
        -------------_x000D_
        duration: 120s_x000D_
        warm up time: 5s_x000D_
        cool down time: 60s_x000D_
        random seed: 0_x000D_
        thread pool with 1 threads_x000D_
        number of outstanding I/O operations per thread: 0_x000D_
        path: 'Z:\testfile.dat'_x000D_
                think time: 0ms_x000D_
                burst size: 0_x000D_
                software cache disabled_x000D_
                hardware write cache disabled, writethrough on_x000D_
                performing write test_x000D_
                block size: 1MiB_x000D_
                using sequential I/O (stride: 1MiB)_x000D_
                number of outstanding I/O operations per thread: 16_x000D_
                IO priority: normal_x000D_
_x000D_
System information:_x000D_
_x000D_
        computer name: WIN-TK7834JK1IF_x000D_
        start time: 2022/09/03 19:17:40 UTC_x000D_
_x000D_
Results for timespan 1:_x000D_
*******************************************************************************_x000D_
_x000D_
actual test time:       120.01s_x000D_
thread count:           1_x000D_
proc count:             8_x000D_
_x000D_
CPU |  Usage |  User  |  Kernel |  Idle_x000D_
-------------------------------------------_x000D_
   0|   1.91%|   0.17%|    1.74%|  98.09%_x000D_
   1|   0.43%|   0.13%|    0.30%|  99.57%_x000D_
   2|   0.00%|   0.00%|    0.00%| 100.00%_x000D_
   3|   0.00%|   0.00%|    0.00%| 100.00%_x000D_
   4|   4.86%|   0.00%|    4.86%|  95.14%_x000D_
   5|   1.24%|   0.00%|    1.24%|  98.76%_x000D_
   6|   0.00%|   0.00%|    0.00%| 100.00%_x000D_
   7|   0.00%|   0.00%|    0.00%| 100.00%_x000D_
-------------------------------------------_x000D_
avg.|   1.05%|   0.04%|    1.02%|  98.95%_x000D_
_x000D_
Total IO_x000D_
thread |       bytes     |     I/Os     |    MiB/s   |  I/O per s |  file_x000D_
------------------------------------------------------------------------------_x000D_
     0 |     45099253760 |        43010 |     358.40 |     358.40 | Z:\testfile.dat (16GiB)_x000D_
------------------------------------------------------------------------------_x000D_
total:       45099253760 |        43010 |     358.40 |     358.40_x000D_
_x000D_
Read IO_x000D_
thread |       bytes     |     I/Os     |    MiB/s   |  I/O per s |  file_x000D_
------------------------------------------------------------------------------_x000D_
     0 |               0 |            0 |       0.00 |       0.00 | Z:\testfile.dat (16GiB)_x000D_
------------------------------------------------------------------------------_x000D_
total:                 0 |            0 |       0.00 |       0.00_x000D_
_x000D_
Write IO_x000D_
thread |       bytes     |     I/Os     |    MiB/s   |  I/O per s |  file_x000D_
------------------------------------------------------------------------------_x000D_
     0 |     45099253760 |        43010 |     358.40 |     358.40 | Z:\testfile.dat (16GiB)_x000D_
------------------------------------------------------------------------------_x000D_
total:       45099253760 |        43010 |     358.40 |     358.40</t>
  </si>
  <si>
    <t>Read rnd 4k qd=32</t>
  </si>
  <si>
    <t>Read rnd 8k qd=32</t>
  </si>
  <si>
    <t>Read rnd 16k qd=32</t>
  </si>
  <si>
    <t>Read seq 64k qd=16</t>
  </si>
  <si>
    <t>Read seq 1M qd=16</t>
  </si>
  <si>
    <t>Write seq 64k qd=16</t>
  </si>
  <si>
    <t>Write seq 1m qd=16</t>
  </si>
  <si>
    <t>Read rnd 64k qd=16</t>
  </si>
  <si>
    <t>Write rnd 4k qd=32</t>
  </si>
  <si>
    <t>Write rnd 8k qd=32</t>
  </si>
  <si>
    <t>Write rnd 16k qd=16</t>
  </si>
  <si>
    <t>Write rnd 64k qd=16</t>
  </si>
  <si>
    <t>NVMe1:</t>
  </si>
  <si>
    <t>SAMSUNG MZQL2960HCJR-00A07</t>
  </si>
  <si>
    <t>Micron_7400_MTFDKCB1T9TDZ</t>
  </si>
  <si>
    <t>MiB/S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</si>
</sst>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559762253099938E-2"/>
          <c:y val="3.4985487714753967E-2"/>
          <c:w val="0.90460715072569242"/>
          <c:h val="0.83274089289712727"/>
        </c:manualLayout>
      </c:layout>
      <c:barChart>
        <c:barDir val="col"/>
        <c:grouping val="clustered"/>
        <c:varyColors val="0"/>
        <c:ser>
          <c:idx val="0"/>
          <c:order val="0"/>
          <c:tx>
            <c:v>Reading</c:v>
          </c:tx>
          <c:invertIfNegative val="0"/>
          <c:dLbls>
            <c:dLbl>
              <c:idx val="0"/>
              <c:layout>
                <c:manualLayout>
                  <c:x val="5.5332348084830389E-2"/>
                  <c:y val="1.8690940360341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817241353701694E-2"/>
                  <c:y val="2.136107469753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074794719266066E-2"/>
                  <c:y val="2.9371477709108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044581257008758E-2"/>
                  <c:y val="1.8690940360341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817241353701735E-2"/>
                  <c:y val="8.01019276477690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074695699316021E-2"/>
                  <c:y val="2.4031209034725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Summary!$B$8:$B$13</c:f>
              <c:strCache>
                <c:ptCount val="6"/>
                <c:pt idx="0">
                  <c:v>Read rnd 4k qd=32</c:v>
                </c:pt>
                <c:pt idx="1">
                  <c:v>Read rnd 8k qd=32</c:v>
                </c:pt>
                <c:pt idx="2">
                  <c:v>Read rnd 16k qd=32</c:v>
                </c:pt>
                <c:pt idx="3">
                  <c:v>Read rnd 64k qd=16</c:v>
                </c:pt>
                <c:pt idx="4">
                  <c:v>Read seq 64k qd=16</c:v>
                </c:pt>
                <c:pt idx="5">
                  <c:v>Read seq 1M qd=16</c:v>
                </c:pt>
              </c:strCache>
            </c:strRef>
          </c:cat>
          <c:val>
            <c:numRef>
              <c:f>Summary!$C$8:$C$13</c:f>
              <c:numCache>
                <c:formatCode>0.00</c:formatCode>
                <c:ptCount val="6"/>
                <c:pt idx="0">
                  <c:v>157.74100000000001</c:v>
                </c:pt>
                <c:pt idx="1">
                  <c:v>275.62700000000007</c:v>
                </c:pt>
                <c:pt idx="2">
                  <c:v>340.90099999999995</c:v>
                </c:pt>
                <c:pt idx="3">
                  <c:v>359.78999999999996</c:v>
                </c:pt>
                <c:pt idx="4">
                  <c:v>355.56799999999998</c:v>
                </c:pt>
                <c:pt idx="5">
                  <c:v>367.23999999999995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66720"/>
        <c:axId val="81632576"/>
      </c:barChart>
      <c:lineChart>
        <c:grouping val="stacked"/>
        <c:varyColors val="0"/>
        <c:ser>
          <c:idx val="1"/>
          <c:order val="1"/>
          <c:tx>
            <c:v>Limit</c:v>
          </c:tx>
          <c:spPr>
            <a:ln w="47625" cmpd="sng">
              <a:noFill/>
            </a:ln>
          </c:spPr>
          <c:marker>
            <c:symbol val="dash"/>
            <c:size val="20"/>
            <c:spPr>
              <a:ln w="12700" cmpd="sng">
                <a:headEnd type="none"/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Summary!$C$61:$H$61</c:f>
              <c:numCache>
                <c:formatCode>0.00</c:formatCode>
                <c:ptCount val="6"/>
                <c:pt idx="0">
                  <c:v>396.8</c:v>
                </c:pt>
                <c:pt idx="1">
                  <c:v>396.8</c:v>
                </c:pt>
                <c:pt idx="2">
                  <c:v>396.8</c:v>
                </c:pt>
                <c:pt idx="3">
                  <c:v>396.8</c:v>
                </c:pt>
                <c:pt idx="4">
                  <c:v>396.8</c:v>
                </c:pt>
                <c:pt idx="5">
                  <c:v>396.8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66720"/>
        <c:axId val="81632576"/>
      </c:lineChart>
      <c:catAx>
        <c:axId val="1023667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1632576"/>
        <c:crosses val="autoZero"/>
        <c:auto val="1"/>
        <c:lblAlgn val="ctr"/>
        <c:lblOffset val="100"/>
        <c:noMultiLvlLbl val="0"/>
      </c:catAx>
      <c:valAx>
        <c:axId val="81632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MiB/s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0236672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559762253099938E-2"/>
          <c:y val="3.4985487714753967E-2"/>
          <c:w val="0.90460715072569242"/>
          <c:h val="0.83274089289712727"/>
        </c:manualLayout>
      </c:layout>
      <c:barChart>
        <c:barDir val="col"/>
        <c:grouping val="clustered"/>
        <c:varyColors val="0"/>
        <c:ser>
          <c:idx val="0"/>
          <c:order val="0"/>
          <c:tx>
            <c:v>Writing</c:v>
          </c:tx>
          <c:invertIfNegative val="0"/>
          <c:dLbls>
            <c:dLbl>
              <c:idx val="0"/>
              <c:layout>
                <c:manualLayout>
                  <c:x val="5.5332348084830389E-2"/>
                  <c:y val="1.8690940360341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817241353701694E-2"/>
                  <c:y val="2.136107469753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074794719266066E-2"/>
                  <c:y val="2.9371477709108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0302134622573082E-2"/>
                  <c:y val="-2.67013433719171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817241353701735E-2"/>
                  <c:y val="-8.01061325837334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074695699316021E-2"/>
                  <c:y val="2.4031209034725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Summary!$B$8:$B$13</c:f>
              <c:strCache>
                <c:ptCount val="6"/>
                <c:pt idx="0">
                  <c:v>Read rnd 4k qd=32</c:v>
                </c:pt>
                <c:pt idx="1">
                  <c:v>Read rnd 8k qd=32</c:v>
                </c:pt>
                <c:pt idx="2">
                  <c:v>Read rnd 16k qd=32</c:v>
                </c:pt>
                <c:pt idx="3">
                  <c:v>Read rnd 64k qd=16</c:v>
                </c:pt>
                <c:pt idx="4">
                  <c:v>Read seq 64k qd=16</c:v>
                </c:pt>
                <c:pt idx="5">
                  <c:v>Read seq 1M qd=16</c:v>
                </c:pt>
              </c:strCache>
            </c:strRef>
          </c:cat>
          <c:val>
            <c:numRef>
              <c:f>Summary!$C$14:$C$19</c:f>
              <c:numCache>
                <c:formatCode>0.00</c:formatCode>
                <c:ptCount val="6"/>
                <c:pt idx="0">
                  <c:v>123.373</c:v>
                </c:pt>
                <c:pt idx="1">
                  <c:v>224.137</c:v>
                </c:pt>
                <c:pt idx="2">
                  <c:v>256.85000000000002</c:v>
                </c:pt>
                <c:pt idx="3" formatCode="General">
                  <c:v>341.75400000000002</c:v>
                </c:pt>
                <c:pt idx="4" formatCode="General">
                  <c:v>339.28699999999998</c:v>
                </c:pt>
                <c:pt idx="5" formatCode="General">
                  <c:v>357.27100000000007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478784"/>
        <c:axId val="102286464"/>
      </c:barChart>
      <c:lineChart>
        <c:grouping val="stacked"/>
        <c:varyColors val="0"/>
        <c:ser>
          <c:idx val="1"/>
          <c:order val="1"/>
          <c:tx>
            <c:v>Limit</c:v>
          </c:tx>
          <c:spPr>
            <a:ln w="47625" cmpd="sng">
              <a:noFill/>
            </a:ln>
          </c:spPr>
          <c:marker>
            <c:symbol val="dash"/>
            <c:size val="20"/>
            <c:spPr>
              <a:ln w="12700" cmpd="sng">
                <a:headEnd type="none"/>
              </a:ln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Summary!$C$62:$H$62</c:f>
              <c:numCache>
                <c:formatCode>0.00</c:formatCode>
                <c:ptCount val="6"/>
                <c:pt idx="0">
                  <c:v>387.84</c:v>
                </c:pt>
                <c:pt idx="1">
                  <c:v>387.84</c:v>
                </c:pt>
                <c:pt idx="2">
                  <c:v>387.84</c:v>
                </c:pt>
                <c:pt idx="3">
                  <c:v>387.84</c:v>
                </c:pt>
                <c:pt idx="4">
                  <c:v>387.84</c:v>
                </c:pt>
                <c:pt idx="5">
                  <c:v>387.84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78784"/>
        <c:axId val="102286464"/>
      </c:lineChart>
      <c:catAx>
        <c:axId val="10347878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102286464"/>
        <c:crosses val="autoZero"/>
        <c:auto val="1"/>
        <c:lblAlgn val="ctr"/>
        <c:lblOffset val="100"/>
        <c:noMultiLvlLbl val="0"/>
      </c:catAx>
      <c:valAx>
        <c:axId val="10228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MiB/s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03478784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566624</xdr:colOff>
      <xdr:row>1</xdr:row>
      <xdr:rowOff>29615</xdr:rowOff>
    </xdr:from>
    <xdr:to>
      <xdr:col>21</xdr:col>
      <xdr:colOff>378599</xdr:colOff>
      <xdr:row>27</xdr:row>
      <xdr:rowOff>23430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537881</xdr:colOff>
      <xdr:row>27</xdr:row>
      <xdr:rowOff>123265</xdr:rowOff>
    </xdr:from>
    <xdr:to>
      <xdr:col>21</xdr:col>
      <xdr:colOff>349856</xdr:colOff>
      <xdr:row>52</xdr:row>
      <xdr:rowOff>117080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2"/>
  <sheetViews>
    <sheetView tabSelected="1" zoomScale="85" zoomScaleNormal="85" workbookViewId="0">
      <selection activeCell="C61" sqref="C61:H61"/>
    </sheetView>
  </sheetViews>
  <sheetFormatPr defaultRowHeight="15" x14ac:dyDescent="0.25"/>
  <cols>
    <col min="1" max="1" width="2.85546875" customWidth="1"/>
    <col min="2" max="2" width="18.28515625" bestFit="1" customWidth="1"/>
    <col min="3" max="3" width="25.7109375" customWidth="1"/>
  </cols>
  <sheetData>
    <row r="1" spans="1:3" x14ac:dyDescent="0.25">
      <c r="A1" s="8"/>
    </row>
    <row r="2" spans="1:3" x14ac:dyDescent="0.25">
      <c r="A2" s="8"/>
      <c r="B2" t="s">
        <v>13</v>
      </c>
      <c r="C2" t="s">
        <v>19</v>
      </c>
    </row>
    <row r="3" spans="1:3" x14ac:dyDescent="0.25">
      <c r="A3" s="8"/>
      <c r="B3" t="s">
        <v>14</v>
      </c>
      <c r="C3" t="s">
        <v>160</v>
      </c>
    </row>
    <row r="4" spans="1:3" x14ac:dyDescent="0.25">
      <c r="A4" s="8"/>
      <c r="B4" t="s">
        <v>158</v>
      </c>
      <c r="C4" t="s">
        <v>159</v>
      </c>
    </row>
    <row r="5" spans="1:3" x14ac:dyDescent="0.25">
      <c r="A5" s="8"/>
      <c r="B5" t="s">
        <v>17</v>
      </c>
      <c r="C5" t="s">
        <v>18</v>
      </c>
    </row>
    <row r="6" spans="1:3" x14ac:dyDescent="0.25">
      <c r="A6" s="8"/>
    </row>
    <row r="7" spans="1:3" x14ac:dyDescent="0.25">
      <c r="A7" s="8"/>
      <c r="B7" s="6" t="s">
        <v>15</v>
      </c>
      <c r="C7" s="6" t="s">
        <v>20</v>
      </c>
    </row>
    <row r="8" spans="1:3" x14ac:dyDescent="0.25">
      <c r="B8" s="14" t="s">
        <v>146</v>
      </c>
      <c r="C8" s="12">
        <f>'SMB-Win10--rock5'!C2</f>
        <v>157.74100000000001</v>
      </c>
    </row>
    <row r="9" spans="1:3" x14ac:dyDescent="0.25">
      <c r="B9" s="14" t="s">
        <v>147</v>
      </c>
      <c r="C9" s="12">
        <f>'SMB-Win10--rock5'!D2</f>
        <v>275.62700000000007</v>
      </c>
    </row>
    <row r="10" spans="1:3" x14ac:dyDescent="0.25">
      <c r="B10" s="14" t="s">
        <v>148</v>
      </c>
      <c r="C10" s="12">
        <f>'SMB-Win10--rock5'!E2</f>
        <v>340.90099999999995</v>
      </c>
    </row>
    <row r="11" spans="1:3" x14ac:dyDescent="0.25">
      <c r="B11" s="14" t="s">
        <v>153</v>
      </c>
      <c r="C11" s="12">
        <f>'SMB-Win10--rock5'!F2</f>
        <v>359.78999999999996</v>
      </c>
    </row>
    <row r="12" spans="1:3" x14ac:dyDescent="0.25">
      <c r="B12" s="14" t="s">
        <v>149</v>
      </c>
      <c r="C12" s="12">
        <f>'SMB-Win10--rock5'!G2</f>
        <v>355.56799999999998</v>
      </c>
    </row>
    <row r="13" spans="1:3" x14ac:dyDescent="0.25">
      <c r="B13" s="14" t="s">
        <v>150</v>
      </c>
      <c r="C13" s="12">
        <f>'SMB-Win10--rock5'!H2</f>
        <v>367.23999999999995</v>
      </c>
    </row>
    <row r="14" spans="1:3" x14ac:dyDescent="0.25">
      <c r="B14" s="14" t="s">
        <v>154</v>
      </c>
      <c r="C14" s="12">
        <f>'SMB-Win10--rock5'!I2</f>
        <v>123.373</v>
      </c>
    </row>
    <row r="15" spans="1:3" x14ac:dyDescent="0.25">
      <c r="B15" s="14" t="s">
        <v>155</v>
      </c>
      <c r="C15" s="12">
        <f>'SMB-Win10--rock5'!J2</f>
        <v>224.137</v>
      </c>
    </row>
    <row r="16" spans="1:3" x14ac:dyDescent="0.25">
      <c r="B16" s="14" t="s">
        <v>156</v>
      </c>
      <c r="C16" s="12">
        <f>'SMB-Win10--rock5'!K2</f>
        <v>256.85000000000002</v>
      </c>
    </row>
    <row r="17" spans="2:3" x14ac:dyDescent="0.25">
      <c r="B17" s="14" t="s">
        <v>157</v>
      </c>
      <c r="C17" s="10">
        <f>'SMB-Win10--rock5'!L2</f>
        <v>341.75400000000002</v>
      </c>
    </row>
    <row r="18" spans="2:3" x14ac:dyDescent="0.25">
      <c r="B18" s="14" t="s">
        <v>151</v>
      </c>
      <c r="C18" s="10">
        <f>'SMB-Win10--rock5'!M2</f>
        <v>339.28699999999998</v>
      </c>
    </row>
    <row r="19" spans="2:3" x14ac:dyDescent="0.25">
      <c r="B19" s="14" t="s">
        <v>152</v>
      </c>
      <c r="C19" s="10">
        <f>'SMB-Win10--rock5'!N2</f>
        <v>357.27100000000007</v>
      </c>
    </row>
    <row r="20" spans="2:3" x14ac:dyDescent="0.25">
      <c r="C20" s="11"/>
    </row>
    <row r="21" spans="2:3" x14ac:dyDescent="0.25">
      <c r="B21" s="6" t="s">
        <v>16</v>
      </c>
      <c r="C21" s="6" t="s">
        <v>20</v>
      </c>
    </row>
    <row r="22" spans="2:3" x14ac:dyDescent="0.25">
      <c r="B22" s="14" t="s">
        <v>146</v>
      </c>
      <c r="C22" s="12">
        <f>'SMB-Win10--rock5'!C3</f>
        <v>40381.531000000003</v>
      </c>
    </row>
    <row r="23" spans="2:3" x14ac:dyDescent="0.25">
      <c r="B23" s="14" t="s">
        <v>147</v>
      </c>
      <c r="C23" s="12">
        <f>'SMB-Win10--rock5'!D3</f>
        <v>35280.167000000001</v>
      </c>
    </row>
    <row r="24" spans="2:3" x14ac:dyDescent="0.25">
      <c r="B24" s="14" t="s">
        <v>148</v>
      </c>
      <c r="C24" s="12">
        <f>'SMB-Win10--rock5'!E3</f>
        <v>21817.737000000001</v>
      </c>
    </row>
    <row r="25" spans="2:3" x14ac:dyDescent="0.25">
      <c r="B25" s="14" t="s">
        <v>153</v>
      </c>
      <c r="C25" s="12">
        <f>'SMB-Win10--rock5'!F3</f>
        <v>5756.6350000000002</v>
      </c>
    </row>
    <row r="26" spans="2:3" x14ac:dyDescent="0.25">
      <c r="B26" s="14" t="s">
        <v>149</v>
      </c>
      <c r="C26" s="12">
        <f>'SMB-Win10--rock5'!G3</f>
        <v>5689.1030000000001</v>
      </c>
    </row>
    <row r="27" spans="2:3" x14ac:dyDescent="0.25">
      <c r="B27" s="14" t="s">
        <v>150</v>
      </c>
      <c r="C27" s="12">
        <f>'SMB-Win10--rock5'!H3</f>
        <v>367.23999999999995</v>
      </c>
    </row>
    <row r="28" spans="2:3" x14ac:dyDescent="0.25">
      <c r="B28" s="14" t="s">
        <v>154</v>
      </c>
      <c r="C28" s="12">
        <f>'SMB-Win10--rock5'!I3</f>
        <v>31583.733</v>
      </c>
    </row>
    <row r="29" spans="2:3" x14ac:dyDescent="0.25">
      <c r="B29" s="14" t="s">
        <v>155</v>
      </c>
      <c r="C29" s="12">
        <f>'SMB-Win10--rock5'!J3</f>
        <v>28689.441999999999</v>
      </c>
    </row>
    <row r="30" spans="2:3" x14ac:dyDescent="0.25">
      <c r="B30" s="14" t="s">
        <v>156</v>
      </c>
      <c r="C30" s="12">
        <f>'SMB-Win10--rock5'!K3</f>
        <v>16438.395</v>
      </c>
    </row>
    <row r="31" spans="2:3" x14ac:dyDescent="0.25">
      <c r="B31" s="14" t="s">
        <v>157</v>
      </c>
      <c r="C31" s="12">
        <f>'SMB-Win10--rock5'!L3</f>
        <v>5468.0889999999999</v>
      </c>
    </row>
    <row r="32" spans="2:3" x14ac:dyDescent="0.25">
      <c r="B32" s="14" t="s">
        <v>151</v>
      </c>
      <c r="C32" s="12">
        <f>'SMB-Win10--rock5'!M3</f>
        <v>5428.5830000000005</v>
      </c>
    </row>
    <row r="33" spans="2:3" x14ac:dyDescent="0.25">
      <c r="B33" s="14" t="s">
        <v>152</v>
      </c>
      <c r="C33" s="12">
        <f>'SMB-Win10--rock5'!N3</f>
        <v>357.27100000000007</v>
      </c>
    </row>
    <row r="37" spans="2:3" x14ac:dyDescent="0.25">
      <c r="B37" s="13" t="s">
        <v>93</v>
      </c>
      <c r="C37" s="7" t="s">
        <v>161</v>
      </c>
    </row>
    <row r="38" spans="2:3" x14ac:dyDescent="0.25">
      <c r="B38" s="6" t="s">
        <v>94</v>
      </c>
      <c r="C38" s="12">
        <f>3.1*1024/8</f>
        <v>396.8</v>
      </c>
    </row>
    <row r="39" spans="2:3" x14ac:dyDescent="0.25">
      <c r="B39" s="6" t="s">
        <v>95</v>
      </c>
      <c r="C39" s="12">
        <f>3.03*1024/8</f>
        <v>387.84</v>
      </c>
    </row>
    <row r="42" spans="2:3" x14ac:dyDescent="0.25">
      <c r="B42" s="1"/>
    </row>
    <row r="43" spans="2:3" x14ac:dyDescent="0.25">
      <c r="B43" s="1"/>
    </row>
    <row r="44" spans="2:3" x14ac:dyDescent="0.25">
      <c r="B44" s="1"/>
    </row>
    <row r="45" spans="2:3" x14ac:dyDescent="0.25">
      <c r="B45" s="1"/>
    </row>
    <row r="46" spans="2:3" x14ac:dyDescent="0.25">
      <c r="B46" s="1"/>
    </row>
    <row r="47" spans="2:3" x14ac:dyDescent="0.25">
      <c r="B47" s="1"/>
    </row>
    <row r="48" spans="2:3" x14ac:dyDescent="0.25">
      <c r="B48" s="1"/>
    </row>
    <row r="49" spans="2:8" x14ac:dyDescent="0.25">
      <c r="B49" s="1"/>
    </row>
    <row r="61" spans="2:8" x14ac:dyDescent="0.25">
      <c r="C61" s="12">
        <f>$C$38</f>
        <v>396.8</v>
      </c>
      <c r="D61" s="12">
        <f t="shared" ref="D61:H61" si="0">$C$38</f>
        <v>396.8</v>
      </c>
      <c r="E61" s="12">
        <f t="shared" si="0"/>
        <v>396.8</v>
      </c>
      <c r="F61" s="12">
        <f t="shared" si="0"/>
        <v>396.8</v>
      </c>
      <c r="G61" s="12">
        <f t="shared" si="0"/>
        <v>396.8</v>
      </c>
      <c r="H61" s="12">
        <f t="shared" si="0"/>
        <v>396.8</v>
      </c>
    </row>
    <row r="62" spans="2:8" x14ac:dyDescent="0.25">
      <c r="C62" s="12">
        <f>$C$39</f>
        <v>387.84</v>
      </c>
      <c r="D62" s="12">
        <f t="shared" ref="D62:H62" si="1">$C$39</f>
        <v>387.84</v>
      </c>
      <c r="E62" s="12">
        <f t="shared" si="1"/>
        <v>387.84</v>
      </c>
      <c r="F62" s="12">
        <f t="shared" si="1"/>
        <v>387.84</v>
      </c>
      <c r="G62" s="12">
        <f t="shared" si="1"/>
        <v>387.84</v>
      </c>
      <c r="H62" s="12">
        <f t="shared" si="1"/>
        <v>387.84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N45"/>
  <sheetViews>
    <sheetView topLeftCell="I1" zoomScale="70" zoomScaleNormal="70" workbookViewId="0">
      <selection activeCell="M15" sqref="M15"/>
    </sheetView>
  </sheetViews>
  <sheetFormatPr defaultColWidth="0" defaultRowHeight="15" zeroHeight="1" x14ac:dyDescent="0.25"/>
  <cols>
    <col min="1" max="1" width="2.85546875" customWidth="1"/>
    <col min="2" max="2" width="8.42578125" bestFit="1" customWidth="1"/>
    <col min="3" max="14" width="48" customWidth="1"/>
    <col min="15" max="16384" width="9.140625" hidden="1"/>
  </cols>
  <sheetData>
    <row r="1" spans="2:14" x14ac:dyDescent="0.25">
      <c r="C1" s="1" t="s">
        <v>146</v>
      </c>
      <c r="D1" s="1" t="s">
        <v>147</v>
      </c>
      <c r="E1" s="1" t="s">
        <v>148</v>
      </c>
      <c r="F1" s="1" t="s">
        <v>23</v>
      </c>
      <c r="G1" s="1" t="s">
        <v>149</v>
      </c>
      <c r="H1" s="1" t="s">
        <v>150</v>
      </c>
      <c r="I1" s="1" t="s">
        <v>154</v>
      </c>
      <c r="J1" s="1" t="s">
        <v>155</v>
      </c>
      <c r="K1" s="1" t="s">
        <v>156</v>
      </c>
      <c r="L1" s="1" t="s">
        <v>157</v>
      </c>
      <c r="M1" s="1" t="s">
        <v>151</v>
      </c>
      <c r="N1" s="1" t="s">
        <v>152</v>
      </c>
    </row>
    <row r="2" spans="2:14" x14ac:dyDescent="0.25">
      <c r="B2" s="2" t="s">
        <v>0</v>
      </c>
      <c r="C2" s="3">
        <f t="shared" ref="C2:H3" si="0">C4</f>
        <v>157.74100000000001</v>
      </c>
      <c r="D2" s="3">
        <f t="shared" si="0"/>
        <v>275.62700000000007</v>
      </c>
      <c r="E2" s="3">
        <f t="shared" si="0"/>
        <v>340.90099999999995</v>
      </c>
      <c r="F2" s="3">
        <f t="shared" si="0"/>
        <v>359.78999999999996</v>
      </c>
      <c r="G2" s="3">
        <f t="shared" si="0"/>
        <v>355.56799999999998</v>
      </c>
      <c r="H2" s="3">
        <f t="shared" si="0"/>
        <v>367.23999999999995</v>
      </c>
      <c r="I2" s="3">
        <f>I4</f>
        <v>123.373</v>
      </c>
      <c r="J2" s="3">
        <f t="shared" ref="J2:N3" si="1">J4</f>
        <v>224.137</v>
      </c>
      <c r="K2" s="3">
        <f t="shared" si="1"/>
        <v>256.85000000000002</v>
      </c>
      <c r="L2" s="3">
        <f t="shared" si="1"/>
        <v>341.75400000000002</v>
      </c>
      <c r="M2" s="3">
        <f t="shared" si="1"/>
        <v>339.28699999999998</v>
      </c>
      <c r="N2" s="3">
        <f t="shared" si="1"/>
        <v>357.27100000000007</v>
      </c>
    </row>
    <row r="3" spans="2:14" x14ac:dyDescent="0.25">
      <c r="B3" s="2" t="s">
        <v>1</v>
      </c>
      <c r="C3" s="4">
        <f t="shared" si="0"/>
        <v>40381.531000000003</v>
      </c>
      <c r="D3" s="4">
        <f t="shared" si="0"/>
        <v>35280.167000000001</v>
      </c>
      <c r="E3" s="4">
        <f t="shared" si="0"/>
        <v>21817.737000000001</v>
      </c>
      <c r="F3" s="4">
        <f t="shared" si="0"/>
        <v>5756.6350000000002</v>
      </c>
      <c r="G3" s="4">
        <f t="shared" si="0"/>
        <v>5689.1030000000001</v>
      </c>
      <c r="H3" s="4">
        <f t="shared" si="0"/>
        <v>367.23999999999995</v>
      </c>
      <c r="I3" s="4">
        <f>I5</f>
        <v>31583.733</v>
      </c>
      <c r="J3" s="4">
        <f t="shared" si="1"/>
        <v>28689.441999999999</v>
      </c>
      <c r="K3" s="4">
        <f t="shared" si="1"/>
        <v>16438.395</v>
      </c>
      <c r="L3" s="4">
        <f t="shared" si="1"/>
        <v>5468.0889999999999</v>
      </c>
      <c r="M3" s="4">
        <f t="shared" si="1"/>
        <v>5428.5830000000005</v>
      </c>
      <c r="N3" s="4">
        <f t="shared" si="1"/>
        <v>357.27100000000007</v>
      </c>
    </row>
    <row r="4" spans="2:14" x14ac:dyDescent="0.25">
      <c r="B4" s="2" t="s">
        <v>21</v>
      </c>
      <c r="C4" s="3">
        <f t="shared" ref="C4:N4" si="2">AVERAGEIF(C17:C26,"&gt;0")</f>
        <v>157.74100000000001</v>
      </c>
      <c r="D4" s="3">
        <f t="shared" si="2"/>
        <v>275.62700000000007</v>
      </c>
      <c r="E4" s="3">
        <f t="shared" si="2"/>
        <v>340.90099999999995</v>
      </c>
      <c r="F4" s="3">
        <f t="shared" si="2"/>
        <v>359.78999999999996</v>
      </c>
      <c r="G4" s="3">
        <f t="shared" si="2"/>
        <v>355.56799999999998</v>
      </c>
      <c r="H4" s="3">
        <f t="shared" si="2"/>
        <v>367.23999999999995</v>
      </c>
      <c r="I4" s="3">
        <f t="shared" si="2"/>
        <v>123.373</v>
      </c>
      <c r="J4" s="3">
        <f t="shared" si="2"/>
        <v>224.137</v>
      </c>
      <c r="K4" s="3">
        <f t="shared" si="2"/>
        <v>256.85000000000002</v>
      </c>
      <c r="L4" s="3">
        <f t="shared" si="2"/>
        <v>341.75400000000002</v>
      </c>
      <c r="M4" s="3">
        <f t="shared" si="2"/>
        <v>339.28699999999998</v>
      </c>
      <c r="N4" s="3">
        <f t="shared" si="2"/>
        <v>357.27100000000007</v>
      </c>
    </row>
    <row r="5" spans="2:14" x14ac:dyDescent="0.25">
      <c r="B5" s="2" t="s">
        <v>21</v>
      </c>
      <c r="C5" s="4">
        <f t="shared" ref="C5:N5" si="3">AVERAGEIF(C28:C37,"&gt;0")</f>
        <v>40381.531000000003</v>
      </c>
      <c r="D5" s="4">
        <f t="shared" si="3"/>
        <v>35280.167000000001</v>
      </c>
      <c r="E5" s="4">
        <f t="shared" si="3"/>
        <v>21817.737000000001</v>
      </c>
      <c r="F5" s="4">
        <f t="shared" si="3"/>
        <v>5756.6350000000002</v>
      </c>
      <c r="G5" s="4">
        <f t="shared" si="3"/>
        <v>5689.1030000000001</v>
      </c>
      <c r="H5" s="4">
        <f t="shared" si="3"/>
        <v>367.23999999999995</v>
      </c>
      <c r="I5" s="4">
        <f t="shared" si="3"/>
        <v>31583.733</v>
      </c>
      <c r="J5" s="4">
        <f t="shared" si="3"/>
        <v>28689.441999999999</v>
      </c>
      <c r="K5" s="4">
        <f t="shared" si="3"/>
        <v>16438.395</v>
      </c>
      <c r="L5" s="4">
        <f t="shared" si="3"/>
        <v>5468.0889999999999</v>
      </c>
      <c r="M5" s="4">
        <f t="shared" si="3"/>
        <v>5428.5830000000005</v>
      </c>
      <c r="N5" s="4">
        <f t="shared" si="3"/>
        <v>357.27100000000007</v>
      </c>
    </row>
    <row r="6" spans="2:14" ht="37.5" customHeight="1" x14ac:dyDescent="0.25">
      <c r="B6" s="2" t="s">
        <v>2</v>
      </c>
      <c r="C6" s="5" t="s">
        <v>22</v>
      </c>
      <c r="D6" s="5" t="s">
        <v>33</v>
      </c>
      <c r="E6" s="5" t="s">
        <v>43</v>
      </c>
      <c r="F6" s="5" t="s">
        <v>53</v>
      </c>
      <c r="G6" s="5" t="s">
        <v>63</v>
      </c>
      <c r="H6" s="5" t="s">
        <v>73</v>
      </c>
      <c r="I6" s="5" t="s">
        <v>83</v>
      </c>
      <c r="J6" s="5" t="s">
        <v>96</v>
      </c>
      <c r="K6" s="5" t="s">
        <v>106</v>
      </c>
      <c r="L6" s="5" t="s">
        <v>116</v>
      </c>
      <c r="M6" s="5" t="s">
        <v>126</v>
      </c>
      <c r="N6" s="5" t="s">
        <v>127</v>
      </c>
    </row>
    <row r="7" spans="2:14" ht="37.5" customHeight="1" x14ac:dyDescent="0.25">
      <c r="B7" s="2" t="s">
        <v>3</v>
      </c>
      <c r="C7" s="5" t="s">
        <v>24</v>
      </c>
      <c r="D7" s="5" t="s">
        <v>34</v>
      </c>
      <c r="E7" s="5" t="s">
        <v>44</v>
      </c>
      <c r="F7" s="5" t="s">
        <v>54</v>
      </c>
      <c r="G7" s="5" t="s">
        <v>64</v>
      </c>
      <c r="H7" s="5" t="s">
        <v>74</v>
      </c>
      <c r="I7" s="5" t="s">
        <v>84</v>
      </c>
      <c r="J7" s="5" t="s">
        <v>97</v>
      </c>
      <c r="K7" s="5" t="s">
        <v>107</v>
      </c>
      <c r="L7" s="5" t="s">
        <v>117</v>
      </c>
      <c r="M7" s="5" t="s">
        <v>128</v>
      </c>
      <c r="N7" s="5" t="s">
        <v>137</v>
      </c>
    </row>
    <row r="8" spans="2:14" ht="37.5" customHeight="1" x14ac:dyDescent="0.25">
      <c r="B8" s="2" t="s">
        <v>4</v>
      </c>
      <c r="C8" s="5" t="s">
        <v>25</v>
      </c>
      <c r="D8" s="5" t="s">
        <v>35</v>
      </c>
      <c r="E8" s="5" t="s">
        <v>45</v>
      </c>
      <c r="F8" s="5" t="s">
        <v>55</v>
      </c>
      <c r="G8" s="5" t="s">
        <v>65</v>
      </c>
      <c r="H8" s="5" t="s">
        <v>75</v>
      </c>
      <c r="I8" s="5" t="s">
        <v>85</v>
      </c>
      <c r="J8" s="5" t="s">
        <v>98</v>
      </c>
      <c r="K8" s="5" t="s">
        <v>108</v>
      </c>
      <c r="L8" s="5" t="s">
        <v>118</v>
      </c>
      <c r="M8" s="5" t="s">
        <v>129</v>
      </c>
      <c r="N8" s="5" t="s">
        <v>138</v>
      </c>
    </row>
    <row r="9" spans="2:14" ht="37.5" customHeight="1" x14ac:dyDescent="0.25">
      <c r="B9" s="2" t="s">
        <v>5</v>
      </c>
      <c r="C9" s="5" t="s">
        <v>26</v>
      </c>
      <c r="D9" s="5" t="s">
        <v>36</v>
      </c>
      <c r="E9" s="5" t="s">
        <v>46</v>
      </c>
      <c r="F9" s="5" t="s">
        <v>56</v>
      </c>
      <c r="G9" s="5" t="s">
        <v>66</v>
      </c>
      <c r="H9" s="5" t="s">
        <v>76</v>
      </c>
      <c r="I9" s="5" t="s">
        <v>86</v>
      </c>
      <c r="J9" s="5" t="s">
        <v>99</v>
      </c>
      <c r="K9" s="5" t="s">
        <v>109</v>
      </c>
      <c r="L9" s="5" t="s">
        <v>119</v>
      </c>
      <c r="M9" s="5" t="s">
        <v>130</v>
      </c>
      <c r="N9" s="5" t="s">
        <v>139</v>
      </c>
    </row>
    <row r="10" spans="2:14" ht="37.5" customHeight="1" x14ac:dyDescent="0.25">
      <c r="B10" s="2" t="s">
        <v>6</v>
      </c>
      <c r="C10" s="5" t="s">
        <v>27</v>
      </c>
      <c r="D10" s="5" t="s">
        <v>37</v>
      </c>
      <c r="E10" s="5" t="s">
        <v>47</v>
      </c>
      <c r="F10" s="5" t="s">
        <v>57</v>
      </c>
      <c r="G10" s="5" t="s">
        <v>67</v>
      </c>
      <c r="H10" s="5" t="s">
        <v>77</v>
      </c>
      <c r="I10" s="5" t="s">
        <v>87</v>
      </c>
      <c r="J10" s="5" t="s">
        <v>100</v>
      </c>
      <c r="K10" s="5" t="s">
        <v>110</v>
      </c>
      <c r="L10" s="5" t="s">
        <v>120</v>
      </c>
      <c r="M10" s="5" t="s">
        <v>131</v>
      </c>
      <c r="N10" s="5" t="s">
        <v>140</v>
      </c>
    </row>
    <row r="11" spans="2:14" ht="37.5" customHeight="1" x14ac:dyDescent="0.25">
      <c r="B11" s="2" t="s">
        <v>7</v>
      </c>
      <c r="C11" s="5" t="s">
        <v>28</v>
      </c>
      <c r="D11" s="5" t="s">
        <v>38</v>
      </c>
      <c r="E11" s="5" t="s">
        <v>48</v>
      </c>
      <c r="F11" s="5" t="s">
        <v>58</v>
      </c>
      <c r="G11" s="5" t="s">
        <v>68</v>
      </c>
      <c r="H11" s="5" t="s">
        <v>78</v>
      </c>
      <c r="I11" s="5" t="s">
        <v>88</v>
      </c>
      <c r="J11" s="5" t="s">
        <v>101</v>
      </c>
      <c r="K11" s="5" t="s">
        <v>111</v>
      </c>
      <c r="L11" s="5" t="s">
        <v>121</v>
      </c>
      <c r="M11" s="5" t="s">
        <v>132</v>
      </c>
      <c r="N11" s="5" t="s">
        <v>141</v>
      </c>
    </row>
    <row r="12" spans="2:14" ht="37.5" customHeight="1" x14ac:dyDescent="0.25">
      <c r="B12" s="2" t="s">
        <v>8</v>
      </c>
      <c r="C12" s="5" t="s">
        <v>29</v>
      </c>
      <c r="D12" s="5" t="s">
        <v>39</v>
      </c>
      <c r="E12" s="5" t="s">
        <v>49</v>
      </c>
      <c r="F12" s="5" t="s">
        <v>59</v>
      </c>
      <c r="G12" s="5" t="s">
        <v>69</v>
      </c>
      <c r="H12" s="5" t="s">
        <v>79</v>
      </c>
      <c r="I12" s="5" t="s">
        <v>89</v>
      </c>
      <c r="J12" s="5" t="s">
        <v>102</v>
      </c>
      <c r="K12" s="5" t="s">
        <v>112</v>
      </c>
      <c r="L12" s="5" t="s">
        <v>122</v>
      </c>
      <c r="M12" s="5" t="s">
        <v>133</v>
      </c>
      <c r="N12" s="5" t="s">
        <v>142</v>
      </c>
    </row>
    <row r="13" spans="2:14" ht="37.5" customHeight="1" x14ac:dyDescent="0.25">
      <c r="B13" s="2" t="s">
        <v>9</v>
      </c>
      <c r="C13" s="5" t="s">
        <v>30</v>
      </c>
      <c r="D13" s="5" t="s">
        <v>40</v>
      </c>
      <c r="E13" s="5" t="s">
        <v>50</v>
      </c>
      <c r="F13" s="5" t="s">
        <v>60</v>
      </c>
      <c r="G13" s="5" t="s">
        <v>70</v>
      </c>
      <c r="H13" s="5" t="s">
        <v>80</v>
      </c>
      <c r="I13" s="5" t="s">
        <v>90</v>
      </c>
      <c r="J13" s="5" t="s">
        <v>103</v>
      </c>
      <c r="K13" s="5" t="s">
        <v>113</v>
      </c>
      <c r="L13" s="5" t="s">
        <v>123</v>
      </c>
      <c r="M13" s="5" t="s">
        <v>134</v>
      </c>
      <c r="N13" s="5" t="s">
        <v>143</v>
      </c>
    </row>
    <row r="14" spans="2:14" ht="37.5" customHeight="1" x14ac:dyDescent="0.25">
      <c r="B14" s="2" t="s">
        <v>10</v>
      </c>
      <c r="C14" s="5" t="s">
        <v>31</v>
      </c>
      <c r="D14" s="5" t="s">
        <v>41</v>
      </c>
      <c r="E14" s="5" t="s">
        <v>51</v>
      </c>
      <c r="F14" s="5" t="s">
        <v>61</v>
      </c>
      <c r="G14" s="5" t="s">
        <v>71</v>
      </c>
      <c r="H14" s="5" t="s">
        <v>81</v>
      </c>
      <c r="I14" s="5" t="s">
        <v>91</v>
      </c>
      <c r="J14" s="5" t="s">
        <v>104</v>
      </c>
      <c r="K14" s="5" t="s">
        <v>114</v>
      </c>
      <c r="L14" s="5" t="s">
        <v>124</v>
      </c>
      <c r="M14" s="5" t="s">
        <v>135</v>
      </c>
      <c r="N14" s="5" t="s">
        <v>144</v>
      </c>
    </row>
    <row r="15" spans="2:14" ht="37.5" customHeight="1" x14ac:dyDescent="0.25">
      <c r="B15" s="2" t="s">
        <v>11</v>
      </c>
      <c r="C15" s="5" t="s">
        <v>32</v>
      </c>
      <c r="D15" s="5" t="s">
        <v>42</v>
      </c>
      <c r="E15" s="5" t="s">
        <v>52</v>
      </c>
      <c r="F15" s="5" t="s">
        <v>62</v>
      </c>
      <c r="G15" s="5" t="s">
        <v>72</v>
      </c>
      <c r="H15" s="5" t="s">
        <v>82</v>
      </c>
      <c r="I15" s="5" t="s">
        <v>92</v>
      </c>
      <c r="J15" s="5" t="s">
        <v>105</v>
      </c>
      <c r="K15" s="5" t="s">
        <v>115</v>
      </c>
      <c r="L15" s="5" t="s">
        <v>125</v>
      </c>
      <c r="M15" s="5" t="s">
        <v>136</v>
      </c>
      <c r="N15" s="5" t="s">
        <v>145</v>
      </c>
    </row>
    <row r="16" spans="2:14" x14ac:dyDescent="0.25">
      <c r="B16" s="2"/>
      <c r="C16" s="3" t="s">
        <v>0</v>
      </c>
      <c r="D16" s="4" t="s">
        <v>12</v>
      </c>
      <c r="E16" s="4" t="s">
        <v>12</v>
      </c>
      <c r="F16" s="4" t="s">
        <v>12</v>
      </c>
      <c r="G16" s="4" t="s">
        <v>12</v>
      </c>
      <c r="H16" s="4" t="s">
        <v>12</v>
      </c>
      <c r="I16" s="3" t="s">
        <v>0</v>
      </c>
      <c r="J16" s="4" t="s">
        <v>12</v>
      </c>
      <c r="K16" s="4" t="s">
        <v>12</v>
      </c>
      <c r="L16" s="4" t="s">
        <v>12</v>
      </c>
      <c r="M16" s="4" t="s">
        <v>12</v>
      </c>
      <c r="N16" s="4" t="s">
        <v>12</v>
      </c>
    </row>
    <row r="17" spans="2:14" x14ac:dyDescent="0.25">
      <c r="B17" s="2"/>
      <c r="C17" s="3">
        <f t="shared" ref="C17:N17" si="4">VALUE(MID(SUBSTITUTE(C6,"|","##",48),FIND("##",SUBSTITUTE(C6,"|","##",48))+2,12))</f>
        <v>168.49</v>
      </c>
      <c r="D17" s="3">
        <f t="shared" si="4"/>
        <v>260.95</v>
      </c>
      <c r="E17" s="3">
        <f t="shared" si="4"/>
        <v>349.8</v>
      </c>
      <c r="F17" s="3">
        <f t="shared" si="4"/>
        <v>355.2</v>
      </c>
      <c r="G17" s="3">
        <f t="shared" si="4"/>
        <v>364.58</v>
      </c>
      <c r="H17" s="3">
        <f t="shared" si="4"/>
        <v>367.16</v>
      </c>
      <c r="I17" s="3">
        <f t="shared" si="4"/>
        <v>124.01</v>
      </c>
      <c r="J17" s="3">
        <f t="shared" si="4"/>
        <v>226.32</v>
      </c>
      <c r="K17" s="3">
        <f t="shared" si="4"/>
        <v>251.74</v>
      </c>
      <c r="L17" s="3">
        <f t="shared" si="4"/>
        <v>351.68</v>
      </c>
      <c r="M17" s="3">
        <f t="shared" si="4"/>
        <v>349.76</v>
      </c>
      <c r="N17" s="3">
        <f t="shared" si="4"/>
        <v>355.04</v>
      </c>
    </row>
    <row r="18" spans="2:14" x14ac:dyDescent="0.25">
      <c r="B18" s="2"/>
      <c r="C18" s="3">
        <f t="shared" ref="C18:N26" si="5">VALUE(MID(SUBSTITUTE(C7,"|","##",48),FIND("##",SUBSTITUTE(C7,"|","##",48))+2,12))</f>
        <v>158.76</v>
      </c>
      <c r="D18" s="3">
        <f t="shared" si="5"/>
        <v>275.79000000000002</v>
      </c>
      <c r="E18" s="3">
        <f t="shared" si="5"/>
        <v>334.44</v>
      </c>
      <c r="F18" s="3">
        <f t="shared" si="5"/>
        <v>359.2</v>
      </c>
      <c r="G18" s="3">
        <f t="shared" si="5"/>
        <v>362.54</v>
      </c>
      <c r="H18" s="3">
        <f t="shared" si="5"/>
        <v>367.27</v>
      </c>
      <c r="I18" s="3">
        <f t="shared" si="5"/>
        <v>123.53</v>
      </c>
      <c r="J18" s="3">
        <f t="shared" si="5"/>
        <v>225.1</v>
      </c>
      <c r="K18" s="3">
        <f t="shared" si="5"/>
        <v>250.6</v>
      </c>
      <c r="L18" s="3">
        <f t="shared" si="5"/>
        <v>340</v>
      </c>
      <c r="M18" s="3">
        <f t="shared" si="5"/>
        <v>332.18</v>
      </c>
      <c r="N18" s="3">
        <f t="shared" si="5"/>
        <v>355.55</v>
      </c>
    </row>
    <row r="19" spans="2:14" x14ac:dyDescent="0.25">
      <c r="C19" s="3">
        <f t="shared" si="5"/>
        <v>150.81</v>
      </c>
      <c r="D19" s="3">
        <f t="shared" si="5"/>
        <v>272.27</v>
      </c>
      <c r="E19" s="3">
        <f t="shared" si="5"/>
        <v>344.47</v>
      </c>
      <c r="F19" s="3">
        <f t="shared" si="5"/>
        <v>359.7</v>
      </c>
      <c r="G19" s="3">
        <f t="shared" si="5"/>
        <v>365.38</v>
      </c>
      <c r="H19" s="3">
        <f t="shared" si="5"/>
        <v>367.21</v>
      </c>
      <c r="I19" s="3">
        <f t="shared" si="5"/>
        <v>123.35</v>
      </c>
      <c r="J19" s="3">
        <f t="shared" si="5"/>
        <v>223.37</v>
      </c>
      <c r="K19" s="3">
        <f t="shared" si="5"/>
        <v>262.17</v>
      </c>
      <c r="L19" s="3">
        <f t="shared" si="5"/>
        <v>340.75</v>
      </c>
      <c r="M19" s="3">
        <f t="shared" si="5"/>
        <v>337</v>
      </c>
      <c r="N19" s="3">
        <f t="shared" si="5"/>
        <v>358.27</v>
      </c>
    </row>
    <row r="20" spans="2:14" x14ac:dyDescent="0.25">
      <c r="C20" s="3">
        <f t="shared" si="5"/>
        <v>148.91999999999999</v>
      </c>
      <c r="D20" s="3">
        <f t="shared" si="5"/>
        <v>278.95</v>
      </c>
      <c r="E20" s="3">
        <f t="shared" si="5"/>
        <v>335.33</v>
      </c>
      <c r="F20" s="3">
        <f t="shared" si="5"/>
        <v>360.19</v>
      </c>
      <c r="G20" s="3">
        <f t="shared" si="5"/>
        <v>354.16</v>
      </c>
      <c r="H20" s="3">
        <f t="shared" si="5"/>
        <v>367.22</v>
      </c>
      <c r="I20" s="3">
        <f t="shared" si="5"/>
        <v>123.11</v>
      </c>
      <c r="J20" s="3">
        <f t="shared" si="5"/>
        <v>223.52</v>
      </c>
      <c r="K20" s="3">
        <f t="shared" si="5"/>
        <v>258.3</v>
      </c>
      <c r="L20" s="3">
        <f t="shared" si="5"/>
        <v>337.59</v>
      </c>
      <c r="M20" s="3">
        <f t="shared" si="5"/>
        <v>334.27</v>
      </c>
      <c r="N20" s="3">
        <f t="shared" si="5"/>
        <v>356.76</v>
      </c>
    </row>
    <row r="21" spans="2:14" x14ac:dyDescent="0.25">
      <c r="C21" s="3">
        <f t="shared" si="5"/>
        <v>162.09</v>
      </c>
      <c r="D21" s="3">
        <f t="shared" si="5"/>
        <v>276.75</v>
      </c>
      <c r="E21" s="3">
        <f t="shared" si="5"/>
        <v>342.13</v>
      </c>
      <c r="F21" s="3">
        <f t="shared" si="5"/>
        <v>361.14</v>
      </c>
      <c r="G21" s="3">
        <f t="shared" si="5"/>
        <v>363.58</v>
      </c>
      <c r="H21" s="3">
        <f t="shared" si="5"/>
        <v>367.25</v>
      </c>
      <c r="I21" s="3">
        <f t="shared" si="5"/>
        <v>123.53</v>
      </c>
      <c r="J21" s="3">
        <f t="shared" si="5"/>
        <v>223.73</v>
      </c>
      <c r="K21" s="3">
        <f t="shared" si="5"/>
        <v>264.27</v>
      </c>
      <c r="L21" s="3">
        <f t="shared" si="5"/>
        <v>342.26</v>
      </c>
      <c r="M21" s="3">
        <f t="shared" si="5"/>
        <v>333.04</v>
      </c>
      <c r="N21" s="3">
        <f t="shared" si="5"/>
        <v>358.61</v>
      </c>
    </row>
    <row r="22" spans="2:14" x14ac:dyDescent="0.25">
      <c r="C22" s="3">
        <f t="shared" si="5"/>
        <v>162.87</v>
      </c>
      <c r="D22" s="3">
        <f t="shared" si="5"/>
        <v>280.48</v>
      </c>
      <c r="E22" s="3">
        <f t="shared" si="5"/>
        <v>335.05</v>
      </c>
      <c r="F22" s="3">
        <f t="shared" si="5"/>
        <v>361.38</v>
      </c>
      <c r="G22" s="3">
        <f t="shared" si="5"/>
        <v>351.48</v>
      </c>
      <c r="H22" s="3">
        <f t="shared" si="5"/>
        <v>367.19</v>
      </c>
      <c r="I22" s="3">
        <f t="shared" si="5"/>
        <v>123.43</v>
      </c>
      <c r="J22" s="3">
        <f t="shared" si="5"/>
        <v>223.45</v>
      </c>
      <c r="K22" s="3">
        <f t="shared" si="5"/>
        <v>247.79</v>
      </c>
      <c r="L22" s="3">
        <f t="shared" si="5"/>
        <v>348.57</v>
      </c>
      <c r="M22" s="3">
        <f t="shared" si="5"/>
        <v>337.33</v>
      </c>
      <c r="N22" s="3">
        <f t="shared" si="5"/>
        <v>358.05</v>
      </c>
    </row>
    <row r="23" spans="2:14" x14ac:dyDescent="0.25">
      <c r="C23" s="3">
        <f t="shared" si="5"/>
        <v>157.63999999999999</v>
      </c>
      <c r="D23" s="3">
        <f t="shared" si="5"/>
        <v>276.47000000000003</v>
      </c>
      <c r="E23" s="3">
        <f t="shared" si="5"/>
        <v>336.42</v>
      </c>
      <c r="F23" s="3">
        <f t="shared" si="5"/>
        <v>360.76</v>
      </c>
      <c r="G23" s="3">
        <f t="shared" si="5"/>
        <v>350.33</v>
      </c>
      <c r="H23" s="3">
        <f t="shared" si="5"/>
        <v>367.16</v>
      </c>
      <c r="I23" s="3">
        <f t="shared" si="5"/>
        <v>123.52</v>
      </c>
      <c r="J23" s="3">
        <f t="shared" si="5"/>
        <v>223.63</v>
      </c>
      <c r="K23" s="3">
        <f t="shared" si="5"/>
        <v>258.67</v>
      </c>
      <c r="L23" s="3">
        <f t="shared" si="5"/>
        <v>331.49</v>
      </c>
      <c r="M23" s="3">
        <f t="shared" si="5"/>
        <v>342.65</v>
      </c>
      <c r="N23" s="3">
        <f t="shared" si="5"/>
        <v>354.71</v>
      </c>
    </row>
    <row r="24" spans="2:14" x14ac:dyDescent="0.25">
      <c r="C24" s="3">
        <f t="shared" si="5"/>
        <v>152.66</v>
      </c>
      <c r="D24" s="3">
        <f t="shared" si="5"/>
        <v>278.02999999999997</v>
      </c>
      <c r="E24" s="3">
        <f t="shared" si="5"/>
        <v>337.83</v>
      </c>
      <c r="F24" s="3">
        <f t="shared" si="5"/>
        <v>358.97</v>
      </c>
      <c r="G24" s="3">
        <f t="shared" si="5"/>
        <v>349.53</v>
      </c>
      <c r="H24" s="3">
        <f t="shared" si="5"/>
        <v>367.4</v>
      </c>
      <c r="I24" s="3">
        <f t="shared" si="5"/>
        <v>123.25</v>
      </c>
      <c r="J24" s="3">
        <f t="shared" si="5"/>
        <v>223.6</v>
      </c>
      <c r="K24" s="3">
        <f t="shared" si="5"/>
        <v>264.26</v>
      </c>
      <c r="L24" s="3">
        <f t="shared" si="5"/>
        <v>328.48</v>
      </c>
      <c r="M24" s="3">
        <f t="shared" si="5"/>
        <v>337.1</v>
      </c>
      <c r="N24" s="3">
        <f t="shared" si="5"/>
        <v>358.73</v>
      </c>
    </row>
    <row r="25" spans="2:14" x14ac:dyDescent="0.25">
      <c r="C25" s="3">
        <f t="shared" si="5"/>
        <v>158</v>
      </c>
      <c r="D25" s="3">
        <f t="shared" si="5"/>
        <v>278.55</v>
      </c>
      <c r="E25" s="3">
        <f t="shared" si="5"/>
        <v>344.86</v>
      </c>
      <c r="F25" s="3">
        <f t="shared" si="5"/>
        <v>360.89</v>
      </c>
      <c r="G25" s="3">
        <f t="shared" si="5"/>
        <v>348.96</v>
      </c>
      <c r="H25" s="3">
        <f t="shared" si="5"/>
        <v>367.26</v>
      </c>
      <c r="I25" s="3">
        <f t="shared" si="5"/>
        <v>122.73</v>
      </c>
      <c r="J25" s="3">
        <f t="shared" si="5"/>
        <v>223.66</v>
      </c>
      <c r="K25" s="3">
        <f t="shared" si="5"/>
        <v>247.95</v>
      </c>
      <c r="L25" s="3">
        <f t="shared" si="5"/>
        <v>345.36</v>
      </c>
      <c r="M25" s="3">
        <f t="shared" si="5"/>
        <v>347.04</v>
      </c>
      <c r="N25" s="3">
        <f t="shared" si="5"/>
        <v>358.59</v>
      </c>
    </row>
    <row r="26" spans="2:14" x14ac:dyDescent="0.25">
      <c r="C26" s="3">
        <f t="shared" si="5"/>
        <v>157.16999999999999</v>
      </c>
      <c r="D26" s="3">
        <f t="shared" si="5"/>
        <v>278.02999999999997</v>
      </c>
      <c r="E26" s="3">
        <f t="shared" si="5"/>
        <v>348.68</v>
      </c>
      <c r="F26" s="3">
        <f t="shared" si="5"/>
        <v>360.47</v>
      </c>
      <c r="G26" s="3">
        <f t="shared" si="5"/>
        <v>345.14</v>
      </c>
      <c r="H26" s="3">
        <f t="shared" si="5"/>
        <v>367.28</v>
      </c>
      <c r="I26" s="3">
        <f t="shared" si="5"/>
        <v>123.27</v>
      </c>
      <c r="J26" s="3">
        <f t="shared" si="5"/>
        <v>224.99</v>
      </c>
      <c r="K26" s="3">
        <f t="shared" si="5"/>
        <v>262.75</v>
      </c>
      <c r="L26" s="3">
        <f t="shared" si="5"/>
        <v>351.36</v>
      </c>
      <c r="M26" s="3">
        <f t="shared" si="5"/>
        <v>342.5</v>
      </c>
      <c r="N26" s="3">
        <f t="shared" si="5"/>
        <v>358.4</v>
      </c>
    </row>
    <row r="27" spans="2:14" x14ac:dyDescent="0.25">
      <c r="C27" s="4" t="s">
        <v>1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">
        <v>1</v>
      </c>
      <c r="J27" s="4" t="s">
        <v>1</v>
      </c>
      <c r="K27" s="4" t="s">
        <v>1</v>
      </c>
      <c r="L27" s="4" t="s">
        <v>1</v>
      </c>
      <c r="M27" s="4" t="s">
        <v>1</v>
      </c>
      <c r="N27" s="4" t="s">
        <v>1</v>
      </c>
    </row>
    <row r="28" spans="2:14" x14ac:dyDescent="0.25">
      <c r="C28" s="4">
        <f>VALUE(MID(SUBSTITUTE(C6,"|","##",49),FIND("##",SUBSTITUTE(C6,"|","##",49))+2,12))</f>
        <v>43132.28</v>
      </c>
      <c r="D28" s="4">
        <f t="shared" ref="D28:N28" si="6">VALUE(MID(SUBSTITUTE(D6,"|","##",49),FIND("##",SUBSTITUTE(D6,"|","##",49))+2,12))</f>
        <v>33400.980000000003</v>
      </c>
      <c r="E28" s="4">
        <f t="shared" si="6"/>
        <v>22387.06</v>
      </c>
      <c r="F28" s="4">
        <f t="shared" si="6"/>
        <v>5683.17</v>
      </c>
      <c r="G28" s="4">
        <f t="shared" si="6"/>
        <v>5833.34</v>
      </c>
      <c r="H28" s="4">
        <f t="shared" si="6"/>
        <v>367.16</v>
      </c>
      <c r="I28" s="4">
        <f t="shared" si="6"/>
        <v>31747.09</v>
      </c>
      <c r="J28" s="4">
        <f t="shared" si="6"/>
        <v>28968.33</v>
      </c>
      <c r="K28" s="4">
        <f t="shared" si="6"/>
        <v>16111.4</v>
      </c>
      <c r="L28" s="4">
        <f t="shared" si="6"/>
        <v>5626.93</v>
      </c>
      <c r="M28" s="4">
        <f t="shared" si="6"/>
        <v>5596.2</v>
      </c>
      <c r="N28" s="4">
        <f t="shared" si="6"/>
        <v>355.04</v>
      </c>
    </row>
    <row r="29" spans="2:14" x14ac:dyDescent="0.25">
      <c r="C29" s="4">
        <f t="shared" ref="C29:C37" si="7">VALUE(MID(SUBSTITUTE(C7,"|","##",49),FIND("##",SUBSTITUTE(C7,"|","##",49))+2,12))</f>
        <v>40643.480000000003</v>
      </c>
      <c r="D29" s="4">
        <f t="shared" ref="D29:N29" si="8">VALUE(MID(SUBSTITUTE(D7,"|","##",49),FIND("##",SUBSTITUTE(D7,"|","##",49))+2,12))</f>
        <v>35301.18</v>
      </c>
      <c r="E29" s="4">
        <f t="shared" si="8"/>
        <v>21404.17</v>
      </c>
      <c r="F29" s="4">
        <f t="shared" si="8"/>
        <v>5747.21</v>
      </c>
      <c r="G29" s="4">
        <f t="shared" si="8"/>
        <v>5800.58</v>
      </c>
      <c r="H29" s="4">
        <f t="shared" si="8"/>
        <v>367.27</v>
      </c>
      <c r="I29" s="4">
        <f t="shared" si="8"/>
        <v>31624.05</v>
      </c>
      <c r="J29" s="4">
        <f t="shared" si="8"/>
        <v>28812.47</v>
      </c>
      <c r="K29" s="4">
        <f t="shared" si="8"/>
        <v>16038.69</v>
      </c>
      <c r="L29" s="4">
        <f t="shared" si="8"/>
        <v>5439.98</v>
      </c>
      <c r="M29" s="4">
        <f t="shared" si="8"/>
        <v>5314.92</v>
      </c>
      <c r="N29" s="4">
        <f t="shared" si="8"/>
        <v>355.55</v>
      </c>
    </row>
    <row r="30" spans="2:14" x14ac:dyDescent="0.25">
      <c r="C30" s="4">
        <f t="shared" si="7"/>
        <v>38606.800000000003</v>
      </c>
      <c r="D30" s="4">
        <f t="shared" ref="D30:N30" si="9">VALUE(MID(SUBSTITUTE(D8,"|","##",49),FIND("##",SUBSTITUTE(D8,"|","##",49))+2,12))</f>
        <v>34850.120000000003</v>
      </c>
      <c r="E30" s="4">
        <f t="shared" si="9"/>
        <v>22046.35</v>
      </c>
      <c r="F30" s="4">
        <f t="shared" si="9"/>
        <v>5755.2</v>
      </c>
      <c r="G30" s="4">
        <f t="shared" si="9"/>
        <v>5846.12</v>
      </c>
      <c r="H30" s="4">
        <f t="shared" si="9"/>
        <v>367.21</v>
      </c>
      <c r="I30" s="4">
        <f t="shared" si="9"/>
        <v>31578.75</v>
      </c>
      <c r="J30" s="4">
        <f t="shared" si="9"/>
        <v>28591.68</v>
      </c>
      <c r="K30" s="4">
        <f t="shared" si="9"/>
        <v>16778.64</v>
      </c>
      <c r="L30" s="4">
        <f t="shared" si="9"/>
        <v>5452.08</v>
      </c>
      <c r="M30" s="4">
        <f t="shared" si="9"/>
        <v>5391.99</v>
      </c>
      <c r="N30" s="4">
        <f t="shared" si="9"/>
        <v>358.27</v>
      </c>
    </row>
    <row r="31" spans="2:14" x14ac:dyDescent="0.25">
      <c r="C31" s="4">
        <f t="shared" si="7"/>
        <v>38123.660000000003</v>
      </c>
      <c r="D31" s="4">
        <f t="shared" ref="D31:N31" si="10">VALUE(MID(SUBSTITUTE(D9,"|","##",49),FIND("##",SUBSTITUTE(D9,"|","##",49))+2,12))</f>
        <v>35706.089999999997</v>
      </c>
      <c r="E31" s="4">
        <f t="shared" si="10"/>
        <v>21460.85</v>
      </c>
      <c r="F31" s="4">
        <f t="shared" si="10"/>
        <v>5762.97</v>
      </c>
      <c r="G31" s="4">
        <f t="shared" si="10"/>
        <v>5666.59</v>
      </c>
      <c r="H31" s="4">
        <f t="shared" si="10"/>
        <v>367.22</v>
      </c>
      <c r="I31" s="4">
        <f t="shared" si="10"/>
        <v>31516.799999999999</v>
      </c>
      <c r="J31" s="4">
        <f t="shared" si="10"/>
        <v>28609.93</v>
      </c>
      <c r="K31" s="4">
        <f t="shared" si="10"/>
        <v>16531.009999999998</v>
      </c>
      <c r="L31" s="4">
        <f t="shared" si="10"/>
        <v>5401.41</v>
      </c>
      <c r="M31" s="4">
        <f t="shared" si="10"/>
        <v>5348.3</v>
      </c>
      <c r="N31" s="4">
        <f t="shared" si="10"/>
        <v>356.76</v>
      </c>
    </row>
    <row r="32" spans="2:14" x14ac:dyDescent="0.25">
      <c r="C32" s="4">
        <f t="shared" si="7"/>
        <v>41495.26</v>
      </c>
      <c r="D32" s="4">
        <f t="shared" ref="D32:N32" si="11">VALUE(MID(SUBSTITUTE(D10,"|","##",49),FIND("##",SUBSTITUTE(D10,"|","##",49))+2,12))</f>
        <v>35424.01</v>
      </c>
      <c r="E32" s="4">
        <f t="shared" si="11"/>
        <v>21896.52</v>
      </c>
      <c r="F32" s="4">
        <f t="shared" si="11"/>
        <v>5778.3</v>
      </c>
      <c r="G32" s="4">
        <f t="shared" si="11"/>
        <v>5817.29</v>
      </c>
      <c r="H32" s="4">
        <f t="shared" si="11"/>
        <v>367.25</v>
      </c>
      <c r="I32" s="4">
        <f t="shared" si="11"/>
        <v>31623.7</v>
      </c>
      <c r="J32" s="4">
        <f t="shared" si="11"/>
        <v>28636.99</v>
      </c>
      <c r="K32" s="4">
        <f t="shared" si="11"/>
        <v>16913.099999999999</v>
      </c>
      <c r="L32" s="4">
        <f t="shared" si="11"/>
        <v>5476.21</v>
      </c>
      <c r="M32" s="4">
        <f t="shared" si="11"/>
        <v>5328.59</v>
      </c>
      <c r="N32" s="4">
        <f t="shared" si="11"/>
        <v>358.61</v>
      </c>
    </row>
    <row r="33" spans="3:14" x14ac:dyDescent="0.25">
      <c r="C33" s="4">
        <f t="shared" si="7"/>
        <v>41693.97</v>
      </c>
      <c r="D33" s="4">
        <f t="shared" ref="D33:N33" si="12">VALUE(MID(SUBSTITUTE(D11,"|","##",49),FIND("##",SUBSTITUTE(D11,"|","##",49))+2,12))</f>
        <v>35901.629999999997</v>
      </c>
      <c r="E33" s="4">
        <f t="shared" si="12"/>
        <v>21442.99</v>
      </c>
      <c r="F33" s="4">
        <f t="shared" si="12"/>
        <v>5782.05</v>
      </c>
      <c r="G33" s="4">
        <f t="shared" si="12"/>
        <v>5623.73</v>
      </c>
      <c r="H33" s="4">
        <f t="shared" si="12"/>
        <v>367.19</v>
      </c>
      <c r="I33" s="4">
        <f t="shared" si="12"/>
        <v>31596.95</v>
      </c>
      <c r="J33" s="4">
        <f t="shared" si="12"/>
        <v>28601.09</v>
      </c>
      <c r="K33" s="4">
        <f t="shared" si="12"/>
        <v>15858.46</v>
      </c>
      <c r="L33" s="4">
        <f t="shared" si="12"/>
        <v>5577.12</v>
      </c>
      <c r="M33" s="4">
        <f t="shared" si="12"/>
        <v>5397.22</v>
      </c>
      <c r="N33" s="4">
        <f t="shared" si="12"/>
        <v>358.05</v>
      </c>
    </row>
    <row r="34" spans="3:14" x14ac:dyDescent="0.25">
      <c r="C34" s="4">
        <f t="shared" si="7"/>
        <v>40355.54</v>
      </c>
      <c r="D34" s="4">
        <f t="shared" ref="D34:N34" si="13">VALUE(MID(SUBSTITUTE(D12,"|","##",49),FIND("##",SUBSTITUTE(D12,"|","##",49))+2,12))</f>
        <v>35388.1</v>
      </c>
      <c r="E34" s="4">
        <f t="shared" si="13"/>
        <v>21531.13</v>
      </c>
      <c r="F34" s="4">
        <f t="shared" si="13"/>
        <v>5772.16</v>
      </c>
      <c r="G34" s="4">
        <f t="shared" si="13"/>
        <v>5605.27</v>
      </c>
      <c r="H34" s="4">
        <f t="shared" si="13"/>
        <v>367.16</v>
      </c>
      <c r="I34" s="4">
        <f t="shared" si="13"/>
        <v>31622.09</v>
      </c>
      <c r="J34" s="4">
        <f t="shared" si="13"/>
        <v>28625.16</v>
      </c>
      <c r="K34" s="4">
        <f t="shared" si="13"/>
        <v>16554.990000000002</v>
      </c>
      <c r="L34" s="4">
        <f t="shared" si="13"/>
        <v>5303.91</v>
      </c>
      <c r="M34" s="4">
        <f t="shared" si="13"/>
        <v>5482.47</v>
      </c>
      <c r="N34" s="4">
        <f t="shared" si="13"/>
        <v>354.71</v>
      </c>
    </row>
    <row r="35" spans="3:14" x14ac:dyDescent="0.25">
      <c r="C35" s="4">
        <f t="shared" si="7"/>
        <v>39080.69</v>
      </c>
      <c r="D35" s="4">
        <f t="shared" ref="D35:N35" si="14">VALUE(MID(SUBSTITUTE(D13,"|","##",49),FIND("##",SUBSTITUTE(D13,"|","##",49))+2,12))</f>
        <v>35588.35</v>
      </c>
      <c r="E35" s="4">
        <f t="shared" si="14"/>
        <v>21621.279999999999</v>
      </c>
      <c r="F35" s="4">
        <f t="shared" si="14"/>
        <v>5743.46</v>
      </c>
      <c r="G35" s="4">
        <f t="shared" si="14"/>
        <v>5592.52</v>
      </c>
      <c r="H35" s="4">
        <f t="shared" si="14"/>
        <v>367.4</v>
      </c>
      <c r="I35" s="4">
        <f t="shared" si="14"/>
        <v>31552.61</v>
      </c>
      <c r="J35" s="4">
        <f t="shared" si="14"/>
        <v>28621.3</v>
      </c>
      <c r="K35" s="4">
        <f t="shared" si="14"/>
        <v>16912.68</v>
      </c>
      <c r="L35" s="4">
        <f t="shared" si="14"/>
        <v>5255.74</v>
      </c>
      <c r="M35" s="4">
        <f t="shared" si="14"/>
        <v>5393.62</v>
      </c>
      <c r="N35" s="4">
        <f t="shared" si="14"/>
        <v>358.73</v>
      </c>
    </row>
    <row r="36" spans="3:14" x14ac:dyDescent="0.25">
      <c r="C36" s="4">
        <f t="shared" si="7"/>
        <v>40447.42</v>
      </c>
      <c r="D36" s="4">
        <f t="shared" ref="D36:N36" si="15">VALUE(MID(SUBSTITUTE(D14,"|","##",49),FIND("##",SUBSTITUTE(D14,"|","##",49))+2,12))</f>
        <v>35653.919999999998</v>
      </c>
      <c r="E36" s="4">
        <f t="shared" si="15"/>
        <v>22071.279999999999</v>
      </c>
      <c r="F36" s="4">
        <f t="shared" si="15"/>
        <v>5774.25</v>
      </c>
      <c r="G36" s="4">
        <f t="shared" si="15"/>
        <v>5583.38</v>
      </c>
      <c r="H36" s="4">
        <f t="shared" si="15"/>
        <v>367.26</v>
      </c>
      <c r="I36" s="4">
        <f t="shared" si="15"/>
        <v>31418.29</v>
      </c>
      <c r="J36" s="4">
        <f t="shared" si="15"/>
        <v>28628.17</v>
      </c>
      <c r="K36" s="4">
        <f t="shared" si="15"/>
        <v>15868.76</v>
      </c>
      <c r="L36" s="4">
        <f t="shared" si="15"/>
        <v>5525.78</v>
      </c>
      <c r="M36" s="4">
        <f t="shared" si="15"/>
        <v>5552.57</v>
      </c>
      <c r="N36" s="4">
        <f t="shared" si="15"/>
        <v>358.59</v>
      </c>
    </row>
    <row r="37" spans="3:14" x14ac:dyDescent="0.25">
      <c r="C37" s="4">
        <f t="shared" si="7"/>
        <v>40236.21</v>
      </c>
      <c r="D37" s="4">
        <f t="shared" ref="D37:N37" si="16">VALUE(MID(SUBSTITUTE(D15,"|","##",49),FIND("##",SUBSTITUTE(D15,"|","##",49))+2,12))</f>
        <v>35587.29</v>
      </c>
      <c r="E37" s="4">
        <f t="shared" si="16"/>
        <v>22315.74</v>
      </c>
      <c r="F37" s="4">
        <f t="shared" si="16"/>
        <v>5767.58</v>
      </c>
      <c r="G37" s="4">
        <f t="shared" si="16"/>
        <v>5522.21</v>
      </c>
      <c r="H37" s="4">
        <f t="shared" si="16"/>
        <v>367.28</v>
      </c>
      <c r="I37" s="4">
        <f t="shared" si="16"/>
        <v>31557</v>
      </c>
      <c r="J37" s="4">
        <f t="shared" si="16"/>
        <v>28799.3</v>
      </c>
      <c r="K37" s="4">
        <f t="shared" si="16"/>
        <v>16816.22</v>
      </c>
      <c r="L37" s="4">
        <f t="shared" si="16"/>
        <v>5621.73</v>
      </c>
      <c r="M37" s="4">
        <f t="shared" si="16"/>
        <v>5479.95</v>
      </c>
      <c r="N37" s="4">
        <f t="shared" si="16"/>
        <v>358.4</v>
      </c>
    </row>
    <row r="38" spans="3:14" x14ac:dyDescent="0.2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3:14" hidden="1" x14ac:dyDescent="0.25">
      <c r="C39" s="9"/>
      <c r="D39" s="9"/>
      <c r="E39" s="8"/>
      <c r="F39" s="8"/>
      <c r="G39" s="8"/>
    </row>
    <row r="40" spans="3:14" hidden="1" x14ac:dyDescent="0.25">
      <c r="C40" s="9"/>
      <c r="D40" s="9"/>
      <c r="E40" s="8"/>
      <c r="F40" s="8"/>
      <c r="G40" s="8"/>
    </row>
    <row r="41" spans="3:14" hidden="1" x14ac:dyDescent="0.25">
      <c r="C41" s="9"/>
      <c r="D41" s="9"/>
      <c r="E41" s="8"/>
      <c r="F41" s="8"/>
      <c r="G41" s="8"/>
    </row>
    <row r="42" spans="3:14" hidden="1" x14ac:dyDescent="0.25">
      <c r="C42" s="9"/>
      <c r="D42" s="9"/>
      <c r="E42" s="8"/>
      <c r="F42" s="8"/>
      <c r="G42" s="8"/>
    </row>
    <row r="43" spans="3:14" hidden="1" x14ac:dyDescent="0.25">
      <c r="C43" s="9"/>
      <c r="D43" s="9"/>
      <c r="E43" s="8"/>
      <c r="F43" s="8"/>
      <c r="G43" s="8"/>
    </row>
    <row r="44" spans="3:14" hidden="1" x14ac:dyDescent="0.25">
      <c r="C44" s="9"/>
      <c r="D44" s="9"/>
      <c r="E44" s="8"/>
      <c r="F44" s="8"/>
      <c r="G44" s="8"/>
    </row>
    <row r="45" spans="3:14" hidden="1" x14ac:dyDescent="0.25">
      <c r="C45" s="9"/>
      <c r="D45" s="9"/>
      <c r="E45" s="8"/>
      <c r="F45" s="8"/>
      <c r="G4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Summary</vt:lpstr>
      <vt:lpstr>SMB-Win10--rock5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</dc:creator>
  <cp:lastModifiedBy>Admin</cp:lastModifiedBy>
  <cp:lastPrinted>2022-07-21T11:57:43Z</cp:lastPrinted>
  <dcterms:created xsi:type="dcterms:W3CDTF">2022-07-20T18:56:59Z</dcterms:created>
  <dcterms:modified xsi:type="dcterms:W3CDTF">2022-09-03T21:47:40Z</dcterms:modified>
</cp:coreProperties>
</file>